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Dropbox (CST)\CST\3_Seminare\32-1_DM-Auftragsseminare\20210421_BVS_Umgang-mit-EAPl\M07 Versand Unterlagen vorher\"/>
    </mc:Choice>
  </mc:AlternateContent>
  <bookViews>
    <workbookView xWindow="0" yWindow="0" windowWidth="24000" windowHeight="9912" firstSheet="1" activeTab="1"/>
  </bookViews>
  <sheets>
    <sheet name="pAllgemein" sheetId="4" state="hidden" r:id="rId1"/>
    <sheet name="dAktenplan_mitAbl_Beispielen" sheetId="5" r:id="rId2"/>
    <sheet name="dSchlagwortliste" sheetId="2" r:id="rId3"/>
    <sheet name="dSchlagwortliste_Druckformat" sheetId="3" state="hidden" r:id="rId4"/>
  </sheets>
  <definedNames>
    <definedName name="_xlnm._FilterDatabase" localSheetId="2" hidden="1">dSchlagwortliste!$B$5:$C$2194</definedName>
    <definedName name="_xlnm._FilterDatabase" localSheetId="3" hidden="1">dSchlagwortliste_Druckformat!$B$3:$C$291</definedName>
    <definedName name="_xlnm.Print_Area" localSheetId="1">dAktenplan_mitAbl_Beispielen!$A$1:$G$1653</definedName>
    <definedName name="_xlnm.Print_Area" localSheetId="3">dSchlagwortliste_Druckformat!$A$1:$H$1187</definedName>
    <definedName name="_xlnm.Print_Titles" localSheetId="1">dAktenplan_mitAbl_Beispielen!$3:$3</definedName>
    <definedName name="_xlnm.Print_Titles" localSheetId="3">dSchlagwortliste_Druckformat!$1:$3</definedName>
    <definedName name="zAktenplanStart" localSheetId="1">dAktenplan_mitAbl_Beispielen!$A$3</definedName>
    <definedName name="zAktenplanStart">#REF!</definedName>
    <definedName name="zAnzahlDruckzeilen">dSchlagwortliste_Druckformat!$K$3</definedName>
    <definedName name="zSchlagwortlisteStart" localSheetId="3">dSchlagwortliste_Druckformat!$B$3</definedName>
    <definedName name="zSchlagwortlisteStart">dSchlagwortliste!$B$5</definedName>
    <definedName name="zSpalteZuAnalysieren">pAllgemein!$B$4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5" l="1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B4" i="4" l="1"/>
  <c r="A1434" i="2" l="1"/>
  <c r="A2300" i="2"/>
  <c r="A555" i="2" l="1"/>
  <c r="A5" i="3"/>
  <c r="A1471" i="2"/>
  <c r="A858" i="2"/>
  <c r="A495" i="2"/>
  <c r="A1308" i="2"/>
  <c r="A551" i="2"/>
  <c r="A15" i="2"/>
  <c r="A90" i="2"/>
  <c r="A1432" i="2"/>
  <c r="A1681" i="2"/>
  <c r="A1653" i="2"/>
  <c r="A1407" i="2"/>
  <c r="A598" i="2"/>
  <c r="A10" i="2"/>
  <c r="A441" i="2"/>
  <c r="A512" i="2"/>
  <c r="A2325" i="2"/>
  <c r="A1419" i="2"/>
  <c r="A1049" i="2"/>
  <c r="A1060" i="2"/>
  <c r="A2215" i="2"/>
  <c r="A2117" i="2"/>
  <c r="A1189" i="2"/>
  <c r="A1474" i="2"/>
  <c r="A2339" i="2"/>
  <c r="A928" i="2"/>
  <c r="A562" i="2"/>
  <c r="A1177" i="2"/>
  <c r="A258" i="2"/>
  <c r="A1742" i="2"/>
  <c r="A1401" i="2"/>
  <c r="A1670" i="2"/>
  <c r="A1752" i="2"/>
  <c r="A147" i="2"/>
  <c r="A47" i="2"/>
  <c r="A492" i="2"/>
  <c r="A668" i="2"/>
  <c r="A42" i="2"/>
  <c r="A1459" i="2"/>
  <c r="A586" i="2"/>
  <c r="A494" i="2"/>
  <c r="A257" i="2"/>
  <c r="A651" i="2"/>
  <c r="A1966" i="2"/>
  <c r="A2140" i="2"/>
  <c r="A1863" i="2"/>
  <c r="A1516" i="2"/>
  <c r="A1088" i="2"/>
  <c r="A2136" i="2"/>
  <c r="A690" i="2"/>
  <c r="A482" i="2"/>
  <c r="A972" i="2"/>
  <c r="A2027" i="2"/>
  <c r="A918" i="2"/>
  <c r="A2278" i="2"/>
  <c r="A1894" i="2"/>
  <c r="A1097" i="2"/>
  <c r="A921" i="2"/>
  <c r="A994" i="2"/>
  <c r="A1764" i="2"/>
  <c r="A2149" i="2"/>
  <c r="A2184" i="2"/>
  <c r="A1466" i="2"/>
  <c r="A1491" i="2"/>
  <c r="A1737" i="2"/>
  <c r="A2064" i="2"/>
  <c r="A410" i="2"/>
  <c r="A1527" i="2"/>
  <c r="A2234" i="2"/>
  <c r="A931" i="2"/>
  <c r="A1959" i="2"/>
  <c r="A2276" i="2"/>
  <c r="A2251" i="2"/>
  <c r="A1615" i="2"/>
  <c r="A1149" i="2"/>
  <c r="A1586" i="2"/>
  <c r="A1142" i="2"/>
  <c r="A629" i="2"/>
  <c r="A640" i="2"/>
  <c r="A1818" i="2"/>
  <c r="A1547" i="2"/>
  <c r="A1727" i="2"/>
  <c r="A309" i="2"/>
  <c r="A869" i="2"/>
  <c r="A1154" i="2"/>
  <c r="A1951" i="2"/>
  <c r="A2362" i="2"/>
  <c r="A1871" i="2"/>
  <c r="A728" i="2"/>
  <c r="A348" i="2"/>
  <c r="A1571" i="2"/>
  <c r="A245" i="2"/>
  <c r="A940" i="2"/>
  <c r="A277" i="2"/>
  <c r="A688" i="2"/>
  <c r="A312" i="2"/>
  <c r="A157" i="2"/>
  <c r="A1288" i="2"/>
  <c r="A1247" i="2"/>
  <c r="A1370" i="2"/>
  <c r="A175" i="2"/>
  <c r="A1533" i="2"/>
  <c r="A675" i="2"/>
  <c r="A2364" i="2"/>
  <c r="A533" i="2"/>
  <c r="A2307" i="2"/>
  <c r="A1942" i="2"/>
  <c r="A2333" i="2"/>
  <c r="A1675" i="2"/>
  <c r="A105" i="2"/>
  <c r="A21" i="2"/>
  <c r="A1025" i="2"/>
  <c r="A1925" i="2"/>
  <c r="A1926" i="2"/>
  <c r="A963" i="2"/>
  <c r="A1838" i="2"/>
  <c r="A488" i="2"/>
  <c r="A793" i="2"/>
  <c r="A208" i="2"/>
  <c r="A164" i="2"/>
  <c r="A313" i="2"/>
  <c r="A2028" i="2"/>
  <c r="A570" i="2"/>
  <c r="A2108" i="2"/>
  <c r="A829" i="2"/>
  <c r="A1525" i="2"/>
  <c r="A1506" i="2"/>
  <c r="A1041" i="2"/>
  <c r="A347" i="2"/>
  <c r="A1467" i="2"/>
  <c r="A1326" i="2"/>
  <c r="A791" i="2"/>
  <c r="A1541" i="2"/>
  <c r="A1821" i="2"/>
  <c r="A260" i="2"/>
  <c r="A2151" i="2"/>
  <c r="A34" i="2"/>
  <c r="A1668" i="2"/>
  <c r="A1493" i="2"/>
  <c r="A191" i="2"/>
  <c r="A1298" i="2"/>
  <c r="A993" i="2"/>
  <c r="A1536" i="2"/>
  <c r="A1859" i="2"/>
  <c r="A715" i="2"/>
  <c r="A1599" i="2"/>
  <c r="A1100" i="2"/>
  <c r="A137" i="2"/>
  <c r="A2269" i="2"/>
  <c r="A236" i="2"/>
  <c r="A502" i="2"/>
  <c r="A402" i="2"/>
  <c r="A813" i="2"/>
  <c r="A1387" i="2"/>
  <c r="A433" i="2"/>
  <c r="A2067" i="2"/>
  <c r="A1836" i="2"/>
  <c r="A2083" i="2"/>
  <c r="A1412" i="2"/>
  <c r="A273" i="2"/>
  <c r="A1723" i="2"/>
  <c r="A939" i="2"/>
  <c r="A777" i="2"/>
  <c r="A824" i="2"/>
  <c r="A2281" i="2"/>
  <c r="A1853" i="2"/>
  <c r="A642" i="2"/>
  <c r="A169" i="2"/>
  <c r="A67" i="2"/>
  <c r="A509" i="2"/>
  <c r="A394" i="2"/>
  <c r="A109" i="2"/>
  <c r="A624" i="2"/>
  <c r="A1581" i="2"/>
  <c r="A1390" i="2"/>
  <c r="A726" i="2"/>
  <c r="A2203" i="2"/>
  <c r="A2107" i="2"/>
  <c r="A1231" i="2"/>
  <c r="A796" i="2"/>
  <c r="A280" i="2"/>
  <c r="A648" i="2"/>
  <c r="A238" i="2"/>
  <c r="A2040" i="2"/>
  <c r="A1816" i="2"/>
  <c r="A1045" i="2"/>
  <c r="A1931" i="2"/>
  <c r="A1724" i="2"/>
  <c r="A186" i="2"/>
  <c r="A1618" i="2"/>
  <c r="A762" i="2"/>
  <c r="A225" i="2"/>
  <c r="A682" i="2"/>
  <c r="A249" i="2"/>
  <c r="A182" i="2"/>
  <c r="A2298" i="2"/>
  <c r="A2029" i="2"/>
  <c r="A948" i="2"/>
  <c r="A1952" i="2"/>
  <c r="A1940" i="2"/>
  <c r="A2209" i="2"/>
  <c r="A262" i="2"/>
  <c r="A568" i="2"/>
  <c r="A1483" i="2"/>
  <c r="A544" i="2"/>
  <c r="A1324" i="2"/>
  <c r="A1132" i="2"/>
  <c r="A959" i="2"/>
  <c r="A1134" i="2"/>
  <c r="A1891" i="2"/>
  <c r="A132" i="2"/>
  <c r="A100" i="2"/>
  <c r="A1605" i="2"/>
  <c r="A692" i="2"/>
  <c r="A2051" i="2"/>
  <c r="A605" i="2"/>
  <c r="A1050" i="2"/>
  <c r="A168" i="2"/>
  <c r="A2343" i="2"/>
  <c r="A1501" i="2"/>
  <c r="A569" i="2"/>
  <c r="A2031" i="2"/>
  <c r="A2331" i="2"/>
  <c r="A1923" i="2"/>
  <c r="A1580" i="2"/>
  <c r="A2061" i="2"/>
  <c r="A689" i="2"/>
  <c r="A1278" i="2"/>
  <c r="A2062" i="2"/>
  <c r="A1418" i="2"/>
  <c r="A618" i="2"/>
  <c r="A1295" i="2"/>
  <c r="A2308" i="2"/>
  <c r="A1602" i="2"/>
  <c r="A261" i="2"/>
  <c r="A985" i="2"/>
  <c r="A2052" i="2"/>
  <c r="A98" i="2"/>
  <c r="A2277" i="2"/>
  <c r="A2327" i="2"/>
  <c r="A103" i="2"/>
  <c r="A780" i="2"/>
  <c r="A200" i="2"/>
  <c r="A215" i="2"/>
  <c r="A1866" i="2"/>
  <c r="A656" i="2"/>
  <c r="A149" i="2"/>
  <c r="A229" i="2"/>
  <c r="A969" i="2"/>
  <c r="A2161" i="2"/>
  <c r="A1928" i="2"/>
  <c r="A1540" i="2"/>
  <c r="A55" i="2"/>
  <c r="A1515" i="2"/>
  <c r="A283" i="2"/>
  <c r="A950" i="2"/>
  <c r="A754" i="2"/>
  <c r="A2369" i="2"/>
  <c r="A89" i="2"/>
  <c r="A354" i="2"/>
  <c r="A1982" i="2"/>
  <c r="A33" i="2"/>
  <c r="A1271" i="2"/>
  <c r="A1071" i="2"/>
  <c r="A1870" i="2"/>
  <c r="A1449" i="2"/>
  <c r="A2330" i="2"/>
  <c r="A2359" i="2"/>
  <c r="A435" i="2"/>
  <c r="A156" i="2"/>
  <c r="A531" i="2"/>
  <c r="A399" i="2"/>
  <c r="A1984" i="2"/>
  <c r="A1133" i="2"/>
  <c r="A37" i="2"/>
  <c r="A1941" i="2"/>
  <c r="A2301" i="2"/>
  <c r="A2229" i="2"/>
  <c r="A457" i="2"/>
  <c r="A1778" i="2"/>
  <c r="A798" i="2"/>
  <c r="A1178" i="2"/>
  <c r="A1981" i="2"/>
  <c r="A1629" i="2"/>
  <c r="A764" i="2"/>
  <c r="A1939" i="2"/>
  <c r="A909" i="2"/>
  <c r="A1339" i="2"/>
  <c r="A1003" i="2"/>
  <c r="A2000" i="2"/>
  <c r="A1283" i="2"/>
  <c r="A2159" i="2"/>
  <c r="A133" i="2"/>
  <c r="A1168" i="2"/>
  <c r="A1282" i="2"/>
  <c r="A1991" i="2"/>
  <c r="A2039" i="2"/>
  <c r="A431" i="2"/>
  <c r="A1995" i="2"/>
  <c r="A2154" i="2"/>
  <c r="A1577" i="2"/>
  <c r="A2113" i="2"/>
  <c r="A1841" i="2"/>
  <c r="A66" i="2"/>
  <c r="A1809" i="2"/>
  <c r="A1174" i="2"/>
  <c r="A968" i="2"/>
  <c r="A2311" i="2"/>
  <c r="A942" i="2"/>
  <c r="A2329" i="2"/>
  <c r="A2072" i="2"/>
  <c r="A1453" i="2"/>
  <c r="A438" i="2"/>
  <c r="A765" i="2"/>
  <c r="A272" i="2"/>
  <c r="A901" i="2"/>
  <c r="A1588" i="2"/>
  <c r="A2005" i="2"/>
  <c r="A2257" i="2"/>
  <c r="A683" i="2"/>
  <c r="A2022" i="2"/>
  <c r="A1212" i="2"/>
  <c r="A445" i="2"/>
  <c r="A130" i="2"/>
  <c r="A443" i="2"/>
  <c r="A1688" i="2"/>
  <c r="A39" i="2"/>
  <c r="A2130" i="2"/>
  <c r="A797" i="2"/>
  <c r="A1296" i="2"/>
  <c r="A369" i="2"/>
  <c r="A97" i="2"/>
  <c r="A170" i="2"/>
  <c r="A1831" i="2"/>
  <c r="A1960" i="2"/>
  <c r="A1022" i="2"/>
  <c r="A944" i="2"/>
  <c r="A1273" i="2"/>
  <c r="A346" i="2"/>
  <c r="A498" i="2"/>
  <c r="A820" i="2"/>
  <c r="A1116" i="2"/>
  <c r="A2056" i="2"/>
  <c r="A1337" i="2"/>
  <c r="A1240" i="2"/>
  <c r="A368" i="2"/>
  <c r="A388" i="2"/>
  <c r="A2211" i="2"/>
  <c r="A1879" i="2"/>
  <c r="A704" i="2"/>
  <c r="A1314" i="2"/>
  <c r="A1130" i="2"/>
  <c r="A2382" i="2"/>
  <c r="A2188" i="2"/>
  <c r="A1755" i="2"/>
  <c r="A1473" i="2"/>
  <c r="A1760" i="2"/>
  <c r="A1167" i="2"/>
  <c r="A286" i="2"/>
  <c r="A1233" i="2"/>
  <c r="A423" i="2"/>
  <c r="A839" i="2"/>
  <c r="A1075" i="2"/>
  <c r="A2021" i="2"/>
  <c r="A417" i="2"/>
  <c r="A1801" i="2"/>
  <c r="A606" i="2"/>
  <c r="A2010" i="2"/>
  <c r="A1306" i="2"/>
  <c r="A595" i="2"/>
  <c r="A1366" i="2"/>
  <c r="A751" i="2"/>
  <c r="A2179" i="2"/>
  <c r="A2193" i="2"/>
  <c r="A2175" i="2"/>
  <c r="A2106" i="2"/>
  <c r="A1229" i="2"/>
  <c r="A25" i="2"/>
  <c r="A2365" i="2"/>
  <c r="A2258" i="2"/>
  <c r="A1961" i="2"/>
  <c r="A1080" i="2"/>
  <c r="A1685" i="2"/>
  <c r="A111" i="2"/>
  <c r="A1627" i="2"/>
  <c r="A2009" i="2"/>
  <c r="A59" i="2"/>
  <c r="A1254" i="2"/>
  <c r="A84" i="2"/>
  <c r="A44" i="2"/>
  <c r="A1999" i="2"/>
  <c r="A2042" i="2"/>
  <c r="A2053" i="2"/>
  <c r="A856" i="2"/>
  <c r="A120" i="2"/>
  <c r="A475" i="2"/>
  <c r="A83" i="2"/>
  <c r="A1378" i="2"/>
  <c r="A1587" i="2"/>
  <c r="A113" i="2"/>
  <c r="A2363" i="2"/>
  <c r="A58" i="2"/>
  <c r="A291" i="2"/>
  <c r="A871" i="2"/>
  <c r="A526" i="2"/>
  <c r="A2068" i="2"/>
  <c r="A129" i="2"/>
  <c r="A2177" i="2"/>
  <c r="A1245" i="2"/>
  <c r="A2049" i="2"/>
  <c r="A1364" i="2"/>
  <c r="A1502" i="2"/>
  <c r="A1338" i="2"/>
  <c r="A184" i="2"/>
  <c r="A1650" i="2"/>
  <c r="A923" i="2"/>
  <c r="A564" i="2"/>
  <c r="A2266" i="2"/>
  <c r="A91" i="2"/>
  <c r="A1480" i="2"/>
  <c r="A1636" i="2"/>
  <c r="A1285" i="2"/>
  <c r="A2066" i="2"/>
  <c r="A604" i="2"/>
  <c r="A144" i="2"/>
  <c r="A1819" i="2"/>
  <c r="A197" i="2"/>
  <c r="A522" i="2"/>
  <c r="A938" i="2"/>
  <c r="A2283" i="2"/>
  <c r="A1192" i="2"/>
  <c r="A1428" i="2"/>
  <c r="A1552" i="2"/>
  <c r="A52" i="2"/>
  <c r="A395" i="2"/>
  <c r="A866" i="2"/>
  <c r="A1827" i="2"/>
  <c r="A1902" i="2"/>
  <c r="A559" i="2"/>
  <c r="A1543" i="2"/>
  <c r="A1608" i="2"/>
  <c r="A1948" i="2"/>
  <c r="A213" i="2"/>
  <c r="A616" i="2"/>
  <c r="A363" i="2"/>
  <c r="A296" i="2"/>
  <c r="A293" i="2"/>
  <c r="A580" i="2"/>
  <c r="A1756" i="2"/>
  <c r="A1736" i="2"/>
  <c r="A2368" i="2"/>
  <c r="A2219" i="2"/>
  <c r="A110" i="2"/>
  <c r="A807" i="2"/>
  <c r="A2342" i="2"/>
  <c r="A524" i="2"/>
  <c r="A1888" i="2"/>
  <c r="A276" i="2"/>
  <c r="A14" i="2"/>
  <c r="A2315" i="2"/>
  <c r="A140" i="2"/>
  <c r="A1569" i="2"/>
  <c r="A744" i="2"/>
  <c r="A1978" i="2"/>
  <c r="A747" i="2"/>
  <c r="A1826" i="2"/>
  <c r="A1900" i="2"/>
  <c r="A177" i="2"/>
  <c r="A1840" i="2"/>
  <c r="A357" i="2"/>
  <c r="A1746" i="2"/>
  <c r="A165" i="2"/>
  <c r="A1748" i="2"/>
  <c r="A2291" i="2"/>
  <c r="A929" i="2"/>
  <c r="A483" i="2"/>
  <c r="A2116" i="2"/>
  <c r="A1222" i="2"/>
  <c r="A1318" i="2"/>
  <c r="A1030" i="2"/>
  <c r="A1313" i="2"/>
  <c r="A2216" i="2"/>
  <c r="A463" i="2"/>
  <c r="A230" i="2"/>
  <c r="A1424" i="2"/>
  <c r="A1864" i="2"/>
  <c r="A2013" i="2"/>
  <c r="A908" i="2"/>
  <c r="A1000" i="2"/>
  <c r="A1743" i="2"/>
  <c r="A1164" i="2"/>
  <c r="A760" i="2"/>
  <c r="A1465" i="2"/>
  <c r="A1046" i="2"/>
  <c r="A753" i="2"/>
  <c r="A2338" i="2"/>
  <c r="A1734" i="2"/>
  <c r="A1361" i="2"/>
  <c r="A1114" i="2"/>
  <c r="A1299" i="2"/>
  <c r="A1027" i="2"/>
  <c r="A50" i="2"/>
  <c r="A2141" i="2"/>
  <c r="A2285" i="2"/>
  <c r="A1038" i="2"/>
  <c r="A2326" i="2"/>
  <c r="A333" i="2"/>
  <c r="A2377" i="2"/>
  <c r="A945" i="2"/>
  <c r="A343" i="2"/>
  <c r="A1160" i="2"/>
  <c r="A1794" i="2"/>
  <c r="A566" i="2"/>
  <c r="A755" i="2"/>
  <c r="A1626" i="2"/>
  <c r="A2267" i="2"/>
  <c r="A2192" i="2"/>
  <c r="A178" i="2"/>
  <c r="A385" i="2"/>
  <c r="A2171" i="2"/>
  <c r="A1137" i="2"/>
  <c r="A2317" i="2"/>
  <c r="A1549" i="2"/>
  <c r="A1034" i="2"/>
  <c r="A2226" i="2"/>
  <c r="A1452" i="2"/>
  <c r="A409" i="2"/>
  <c r="A1393" i="2"/>
  <c r="A1692" i="2"/>
  <c r="A1496" i="2"/>
  <c r="A1325" i="2"/>
  <c r="A956" i="2"/>
  <c r="A1687" i="2"/>
  <c r="A2261" i="2"/>
  <c r="A2046" i="2"/>
  <c r="A766" i="2"/>
  <c r="A504" i="2"/>
  <c r="A2262" i="2"/>
  <c r="A2182" i="2"/>
  <c r="A412" i="2"/>
  <c r="A1158" i="2"/>
  <c r="A60" i="2"/>
  <c r="A935" i="2"/>
  <c r="A1358" i="2"/>
  <c r="A454" i="2"/>
  <c r="A789" i="2"/>
  <c r="A658" i="2"/>
  <c r="A432" i="2"/>
  <c r="A823" i="2"/>
  <c r="A610" i="2"/>
  <c r="A2381" i="2"/>
  <c r="A1551" i="2"/>
  <c r="A515" i="2"/>
  <c r="A1227" i="2"/>
  <c r="A2119" i="2"/>
  <c r="A2169" i="2"/>
  <c r="A2227" i="2"/>
  <c r="A228" i="2"/>
  <c r="A1837" i="2"/>
  <c r="A2065" i="2"/>
  <c r="A1489" i="2"/>
  <c r="A757" i="2"/>
  <c r="A1131" i="2"/>
  <c r="A1604" i="2"/>
  <c r="A45" i="2"/>
  <c r="A1129" i="2"/>
  <c r="A729" i="2"/>
  <c r="A1118" i="2"/>
  <c r="A16" i="2"/>
  <c r="A1555" i="2"/>
  <c r="A477" i="2"/>
  <c r="A881" i="2"/>
  <c r="A43" i="2"/>
  <c r="A590" i="2"/>
  <c r="A1876" i="2"/>
  <c r="A653" i="2"/>
  <c r="A1156" i="2"/>
  <c r="A1820" i="2"/>
  <c r="A687" i="2"/>
  <c r="A868" i="2"/>
  <c r="A983" i="2"/>
  <c r="A70" i="2"/>
  <c r="A1706" i="2"/>
  <c r="A1462" i="2"/>
  <c r="A1275" i="2"/>
  <c r="A1145" i="2"/>
  <c r="A1631" i="2"/>
  <c r="A1203" i="2"/>
  <c r="A1933" i="2"/>
  <c r="A1334" i="2"/>
  <c r="A999" i="2"/>
  <c r="A1252" i="2"/>
  <c r="A784" i="2"/>
  <c r="A303" i="2"/>
  <c r="A253" i="2"/>
  <c r="A774" i="2"/>
  <c r="A1808" i="2"/>
  <c r="A1175" i="2"/>
  <c r="A2186" i="2"/>
  <c r="A1768" i="2"/>
  <c r="A350" i="2"/>
  <c r="A865" i="2"/>
  <c r="A1621" i="2"/>
  <c r="A2250" i="2"/>
  <c r="A663" i="2"/>
  <c r="A786" i="2"/>
  <c r="A1136" i="2"/>
  <c r="A1884" i="2"/>
  <c r="A75" i="2"/>
  <c r="A836" i="2"/>
  <c r="A1377" i="2"/>
  <c r="A1929" i="2"/>
  <c r="A910" i="2"/>
  <c r="A1850" i="2"/>
  <c r="A1381" i="2"/>
  <c r="A331" i="2"/>
  <c r="A1649" i="2"/>
  <c r="A2312" i="2"/>
  <c r="A472" i="2"/>
  <c r="A556" i="2"/>
  <c r="A2092" i="2"/>
  <c r="A1787" i="2"/>
  <c r="A1363" i="2"/>
  <c r="A1047" i="2"/>
  <c r="A82" i="2"/>
  <c r="A183" i="2"/>
  <c r="A1456" i="2"/>
  <c r="A22" i="2"/>
  <c r="A2048" i="2"/>
  <c r="A655" i="2"/>
  <c r="A1509" i="2"/>
  <c r="A1435" i="2"/>
  <c r="A1944" i="2"/>
  <c r="A1915" i="2"/>
  <c r="A49" i="2"/>
  <c r="A2167" i="2"/>
  <c r="A297" i="2"/>
  <c r="A1336" i="2"/>
  <c r="A1257" i="2"/>
  <c r="A2233" i="2"/>
  <c r="A448" i="2"/>
  <c r="A1015" i="2"/>
  <c r="A2213" i="2"/>
  <c r="A122" i="2"/>
  <c r="A1565" i="2"/>
  <c r="A2284" i="2"/>
  <c r="A325" i="2"/>
  <c r="A2309" i="2"/>
  <c r="A2187" i="2"/>
  <c r="A2351" i="2"/>
  <c r="A2081" i="2"/>
  <c r="A1340" i="2"/>
  <c r="A1201" i="2"/>
  <c r="A281" i="2"/>
  <c r="A743" i="2"/>
  <c r="A810" i="2"/>
  <c r="A1170" i="2"/>
  <c r="A1892" i="2"/>
  <c r="A1057" i="2"/>
  <c r="A2191" i="2"/>
  <c r="A756" i="2"/>
  <c r="A805" i="2"/>
  <c r="A181" i="2"/>
  <c r="A2080" i="2"/>
  <c r="A1996" i="2"/>
  <c r="A1903" i="2"/>
  <c r="A212" i="2"/>
  <c r="A1463" i="2"/>
  <c r="A1397" i="2"/>
  <c r="A2144" i="2"/>
  <c r="A1754" i="2"/>
  <c r="A1373" i="2"/>
  <c r="A2198" i="2"/>
  <c r="A920" i="2"/>
  <c r="A571" i="2"/>
  <c r="A271" i="2"/>
  <c r="A957" i="2"/>
  <c r="A2164" i="2"/>
  <c r="A1519" i="2"/>
  <c r="A582" i="2"/>
  <c r="A699" i="2"/>
  <c r="A377" i="2"/>
  <c r="A2230" i="2"/>
  <c r="A1722" i="2"/>
  <c r="A591" i="2"/>
  <c r="A1087" i="2"/>
  <c r="A1317" i="2"/>
  <c r="A677" i="2"/>
  <c r="A351" i="2"/>
  <c r="A849" i="2"/>
  <c r="A926" i="2"/>
  <c r="A2142" i="2"/>
  <c r="A826" i="2"/>
  <c r="A205" i="2"/>
  <c r="A426" i="2"/>
  <c r="A1667" i="2"/>
  <c r="A1148" i="2"/>
  <c r="A845" i="2"/>
  <c r="A265" i="2"/>
  <c r="A382" i="2"/>
  <c r="A1679" i="2"/>
  <c r="A1858" i="2"/>
  <c r="A864" i="2"/>
  <c r="A1176" i="2"/>
  <c r="A210" i="2"/>
  <c r="A1230" i="2"/>
  <c r="A138" i="2"/>
  <c r="A57" i="2"/>
  <c r="A1101" i="2"/>
  <c r="A1691" i="2"/>
  <c r="A1812" i="2"/>
  <c r="A1216" i="2"/>
  <c r="A2328" i="2"/>
  <c r="A1813" i="2"/>
  <c r="A1219" i="2"/>
  <c r="A816" i="2"/>
  <c r="A1594" i="2"/>
  <c r="A415" i="2"/>
  <c r="A770" i="2"/>
  <c r="A35" i="2"/>
  <c r="A278" i="2"/>
  <c r="A1448" i="2"/>
  <c r="A2094" i="2"/>
  <c r="A1771" i="2"/>
  <c r="A1009" i="2"/>
  <c r="A31" i="2"/>
  <c r="A1382" i="2"/>
  <c r="A1205" i="2"/>
  <c r="A1834" i="2"/>
  <c r="A2259" i="2"/>
  <c r="A86" i="2"/>
  <c r="A1624" i="2"/>
  <c r="A1215" i="2"/>
  <c r="A892" i="2"/>
  <c r="A1869" i="2"/>
  <c r="A1323" i="2"/>
  <c r="A681" i="2"/>
  <c r="A565" i="2"/>
  <c r="A933" i="2"/>
  <c r="A1620" i="2"/>
  <c r="A295" i="2"/>
  <c r="A1073" i="2"/>
  <c r="A391" i="2"/>
  <c r="A1064" i="2"/>
  <c r="A29" i="2"/>
  <c r="A428" i="2"/>
  <c r="A1186" i="2"/>
  <c r="A1458" i="2"/>
  <c r="A152" i="2"/>
  <c r="A1289" i="2"/>
  <c r="A882" i="2"/>
  <c r="A694" i="2"/>
  <c r="A1439" i="2"/>
  <c r="A231" i="2"/>
  <c r="A444" i="2"/>
  <c r="A1686" i="2"/>
  <c r="A737" i="2"/>
  <c r="A1907" i="2"/>
  <c r="A574" i="2"/>
  <c r="A501" i="2"/>
  <c r="A2303" i="2"/>
  <c r="A479" i="2"/>
  <c r="A769" i="2"/>
  <c r="A2200" i="2"/>
  <c r="A625" i="2"/>
  <c r="A2155" i="2"/>
  <c r="A2123" i="2"/>
  <c r="A1532" i="2"/>
  <c r="A2100" i="2"/>
  <c r="A332" i="2"/>
  <c r="A1223" i="2"/>
  <c r="A284" i="2"/>
  <c r="A2228" i="2"/>
  <c r="A917" i="2"/>
  <c r="A246" i="2"/>
  <c r="A879" i="2"/>
  <c r="A430" i="2"/>
  <c r="A226" i="2"/>
  <c r="A1500" i="2"/>
  <c r="A1374" i="2"/>
  <c r="A619" i="2"/>
  <c r="A480" i="2"/>
  <c r="A1767" i="2"/>
  <c r="A1548" i="2"/>
  <c r="A136" i="2"/>
  <c r="A40" i="2"/>
  <c r="A1598" i="2"/>
  <c r="A853" i="2"/>
  <c r="A1904" i="2"/>
  <c r="A1117" i="2"/>
  <c r="A190" i="2"/>
  <c r="A741" i="2"/>
  <c r="A1250" i="2"/>
  <c r="A491" i="2"/>
  <c r="A980" i="2"/>
  <c r="A187" i="2"/>
  <c r="A1125" i="2"/>
  <c r="A263" i="2"/>
  <c r="A2383" i="2"/>
  <c r="A1777" i="2"/>
  <c r="A988" i="2"/>
  <c r="A996" i="2"/>
  <c r="A2157" i="2"/>
  <c r="A478" i="2"/>
  <c r="A1947" i="2"/>
  <c r="A2146" i="2"/>
  <c r="A397" i="2"/>
  <c r="A2207" i="2"/>
  <c r="A1307" i="2"/>
  <c r="A1360" i="2"/>
  <c r="A1152" i="2"/>
  <c r="A1757" i="2"/>
  <c r="A666" i="2"/>
  <c r="A355" i="2"/>
  <c r="A779" i="2"/>
  <c r="A572" i="2"/>
  <c r="A1943" i="2"/>
  <c r="A2357" i="2"/>
  <c r="A96" i="2"/>
  <c r="A251" i="2"/>
  <c r="A966" i="2"/>
  <c r="A484" i="2"/>
  <c r="A115" i="2"/>
  <c r="A672" i="2"/>
  <c r="A1218" i="2"/>
  <c r="A1659" i="2"/>
  <c r="A1455" i="2"/>
  <c r="A1442" i="2"/>
  <c r="A768" i="2"/>
  <c r="A1058" i="2"/>
  <c r="A1239" i="2"/>
  <c r="A1105" i="2"/>
  <c r="A1851" i="2"/>
  <c r="A1036" i="2"/>
  <c r="A1464" i="2"/>
  <c r="A863" i="2"/>
  <c r="A1554" i="2"/>
  <c r="A2350" i="2"/>
  <c r="A2172" i="2"/>
  <c r="A1544" i="2"/>
  <c r="A733" i="2"/>
  <c r="A450" i="2"/>
  <c r="A1427" i="2"/>
  <c r="A114" i="2"/>
  <c r="A1151" i="2"/>
  <c r="A1188" i="2"/>
  <c r="A873" i="2"/>
  <c r="A1316" i="2"/>
  <c r="A326" i="2"/>
  <c r="A889" i="2"/>
  <c r="A1243" i="2"/>
  <c r="A135" i="2"/>
  <c r="A1909" i="2"/>
  <c r="A1190" i="2"/>
  <c r="A78" i="2"/>
  <c r="A1106" i="2"/>
  <c r="A1157" i="2"/>
  <c r="A2360" i="2"/>
  <c r="A383" i="2"/>
  <c r="A1077" i="2"/>
  <c r="A1732" i="2"/>
  <c r="A1063" i="2"/>
  <c r="A851" i="2"/>
  <c r="A2279" i="2"/>
  <c r="A567" i="2"/>
  <c r="A217" i="2"/>
  <c r="A275" i="2"/>
  <c r="A1597" i="2"/>
  <c r="A1733" i="2"/>
  <c r="A2320" i="2"/>
  <c r="A2111" i="2"/>
  <c r="A1970" i="2"/>
  <c r="A723" i="2"/>
  <c r="A1735" i="2"/>
  <c r="A654" i="2"/>
  <c r="A23" i="2"/>
  <c r="A1899" i="2"/>
  <c r="A1386" i="2"/>
  <c r="A530" i="2"/>
  <c r="A1422" i="2"/>
  <c r="A1266" i="2"/>
  <c r="A1830" i="2"/>
  <c r="A1954" i="2"/>
  <c r="A818" i="2"/>
  <c r="A1698" i="2"/>
  <c r="A742" i="2"/>
  <c r="A705" i="2"/>
  <c r="A1881" i="2"/>
  <c r="A989" i="2"/>
  <c r="A1368" i="2"/>
  <c r="A250" i="2"/>
  <c r="A1508" i="2"/>
  <c r="A2036" i="2"/>
  <c r="A954" i="2"/>
  <c r="A2264" i="2"/>
  <c r="A2063" i="2"/>
  <c r="A991" i="2"/>
  <c r="A717" i="2"/>
  <c r="A1263" i="2"/>
  <c r="A1769" i="2"/>
  <c r="A1261" i="2"/>
  <c r="A452" i="2"/>
  <c r="A117" i="2"/>
  <c r="A1249" i="2"/>
  <c r="A620" i="2"/>
  <c r="A505" i="2"/>
  <c r="A2019" i="2"/>
  <c r="A1814" i="2"/>
  <c r="A1272" i="2"/>
  <c r="A597" i="2"/>
  <c r="A69" i="2"/>
  <c r="A1750" i="2"/>
  <c r="A2244" i="2"/>
  <c r="A80" i="2"/>
  <c r="A1436" i="2"/>
  <c r="A154" i="2"/>
  <c r="A1770" i="2"/>
  <c r="A1194" i="2"/>
  <c r="A937" i="2"/>
  <c r="A1665" i="2"/>
  <c r="A2093" i="2"/>
  <c r="A2201" i="2"/>
  <c r="A2023" i="2"/>
  <c r="A906" i="2"/>
  <c r="A2097" i="2"/>
  <c r="A1082" i="2"/>
  <c r="A195" i="2"/>
  <c r="A1421" i="2"/>
  <c r="A1603" i="2"/>
  <c r="A481" i="2"/>
  <c r="A1417" i="2"/>
  <c r="A1499" i="2"/>
  <c r="A322" i="2"/>
  <c r="A2367" i="2"/>
  <c r="A403" i="2"/>
  <c r="A13" i="2"/>
  <c r="A1666" i="2"/>
  <c r="A1372" i="2"/>
  <c r="A2280" i="2"/>
  <c r="A1469" i="2"/>
  <c r="A1725" i="2"/>
  <c r="A803" i="2"/>
  <c r="A1575" i="2"/>
  <c r="A1246" i="2"/>
  <c r="A1522" i="2"/>
  <c r="A891" i="2"/>
  <c r="A1103" i="2"/>
  <c r="A2210" i="2"/>
  <c r="A1593" i="2"/>
  <c r="A1020" i="2"/>
  <c r="A2304" i="2"/>
  <c r="A2356" i="2"/>
  <c r="A1514" i="2"/>
  <c r="A1153" i="2"/>
  <c r="A1367" i="2"/>
  <c r="A1297" i="2"/>
  <c r="A1963" i="2"/>
  <c r="A905" i="2"/>
  <c r="A802" i="2"/>
  <c r="A977" i="2"/>
  <c r="A534" i="2"/>
  <c r="A2180" i="2"/>
  <c r="A1362" i="2"/>
  <c r="A442" i="2"/>
  <c r="A189" i="2"/>
  <c r="A1798" i="2"/>
  <c r="A305" i="2"/>
  <c r="A1622" i="2"/>
  <c r="A1281" i="2"/>
  <c r="A126" i="2"/>
  <c r="A1444" i="2"/>
  <c r="A375" i="2"/>
  <c r="A1658" i="2"/>
  <c r="A825" i="2"/>
  <c r="A234" i="2"/>
  <c r="A345" i="2"/>
  <c r="A2373" i="2"/>
  <c r="A1937" i="2"/>
  <c r="A1345" i="2"/>
  <c r="A1392" i="2"/>
  <c r="A785" i="2"/>
  <c r="A1648" i="2"/>
  <c r="A1468" i="2"/>
  <c r="A1591" i="2"/>
  <c r="A1031" i="2"/>
  <c r="A1200" i="2"/>
  <c r="A814" i="2"/>
  <c r="A2030" i="2"/>
  <c r="A1711" i="2"/>
  <c r="A1936" i="2"/>
  <c r="A1163" i="2"/>
  <c r="A376" i="2"/>
  <c r="A1847" i="2"/>
  <c r="A1716" i="2"/>
  <c r="A1234" i="2"/>
  <c r="A1482" i="2"/>
  <c r="A1578" i="2"/>
  <c r="A65" i="2"/>
  <c r="A987" i="2"/>
  <c r="A315" i="2"/>
  <c r="A1815" i="2"/>
  <c r="A626" i="2"/>
  <c r="A1745" i="2"/>
  <c r="A131" i="2"/>
  <c r="A1070" i="2"/>
  <c r="A142" i="2"/>
  <c r="A1135" i="2"/>
  <c r="A1719" i="2"/>
  <c r="A664" i="2"/>
  <c r="A1472" i="2"/>
  <c r="A548" i="2"/>
  <c r="A1720" i="2"/>
  <c r="A607" i="2"/>
  <c r="A1512" i="2"/>
  <c r="A1682" i="2"/>
  <c r="A2148" i="2"/>
  <c r="A2126" i="2"/>
  <c r="A1484" i="2"/>
  <c r="A242" i="2"/>
  <c r="A2305" i="2"/>
  <c r="A1062" i="2"/>
  <c r="A1513" i="2"/>
  <c r="A1693" i="2"/>
  <c r="A1315" i="2"/>
  <c r="A1074" i="2"/>
  <c r="A1348" i="2"/>
  <c r="A1405" i="2"/>
  <c r="A1264" i="2"/>
  <c r="A783" i="2"/>
  <c r="A299" i="2"/>
  <c r="A641" i="2"/>
  <c r="A1443" i="2"/>
  <c r="A1335" i="2"/>
  <c r="A1672" i="2"/>
  <c r="A2128" i="2"/>
  <c r="A990" i="2"/>
  <c r="A520" i="2"/>
  <c r="A1446" i="2"/>
  <c r="A1910" i="2"/>
  <c r="A711" i="2"/>
  <c r="A2007" i="2"/>
  <c r="A418" i="2"/>
  <c r="A1606" i="2"/>
  <c r="A727" i="2"/>
  <c r="A1932" i="2"/>
  <c r="A381" i="2"/>
  <c r="A1774" i="2"/>
  <c r="A997" i="2"/>
  <c r="A583" i="2"/>
  <c r="A336" i="2"/>
  <c r="A1729" i="2"/>
  <c r="A930" i="2"/>
  <c r="A330" i="2"/>
  <c r="A1265" i="2"/>
  <c r="A799" i="2"/>
  <c r="A1790" i="2"/>
  <c r="A2045" i="2"/>
  <c r="A1365" i="2"/>
  <c r="A1354" i="2"/>
  <c r="A1019" i="2"/>
  <c r="A1804" i="2"/>
  <c r="A601" i="2"/>
  <c r="A1632" i="2"/>
  <c r="A104" i="2"/>
  <c r="A1085" i="2"/>
  <c r="A1159" i="2"/>
  <c r="A2322" i="2"/>
  <c r="A125" i="2"/>
  <c r="A1792" i="2"/>
  <c r="A2254" i="2"/>
  <c r="A2224" i="2"/>
  <c r="A875" i="2"/>
  <c r="A1811" i="2"/>
  <c r="A2196" i="2"/>
  <c r="A1411" i="2"/>
  <c r="A2288" i="2"/>
  <c r="A1641" i="2"/>
  <c r="A1592" i="2"/>
  <c r="A701" i="2"/>
  <c r="A2310" i="2"/>
  <c r="A1350" i="2"/>
  <c r="A2024" i="2"/>
  <c r="A1069" i="2"/>
  <c r="A1498" i="2"/>
  <c r="A400" i="2"/>
  <c r="A822" i="2"/>
  <c r="A1856" i="2"/>
  <c r="A2302" i="2"/>
  <c r="A560" i="2"/>
  <c r="A1207" i="2"/>
  <c r="A2190" i="2"/>
  <c r="A2208" i="2"/>
  <c r="A1044" i="2"/>
  <c r="A1683" i="2"/>
  <c r="A1319" i="2"/>
  <c r="A576" i="2"/>
  <c r="A77" i="2"/>
  <c r="A2318" i="2"/>
  <c r="A1179" i="2"/>
  <c r="A1380" i="2"/>
  <c r="A1150" i="2"/>
  <c r="A752" i="2"/>
  <c r="A508" i="2"/>
  <c r="A2075" i="2"/>
  <c r="A2152" i="2"/>
  <c r="A247" i="2"/>
  <c r="A1535" i="2"/>
  <c r="A738" i="2"/>
  <c r="A1559" i="2"/>
  <c r="A1526" i="2"/>
  <c r="A861" i="2"/>
  <c r="A702" i="2"/>
  <c r="A872" i="2"/>
  <c r="A224" i="2"/>
  <c r="A669" i="2"/>
  <c r="A235" i="2"/>
  <c r="A1867" i="2"/>
  <c r="A896" i="2"/>
  <c r="A1897" i="2"/>
  <c r="A1890" i="2"/>
  <c r="A732" i="2"/>
  <c r="A558" i="2"/>
  <c r="A1388" i="2"/>
  <c r="A846" i="2"/>
  <c r="A416" i="2"/>
  <c r="A119" i="2"/>
  <c r="A922" i="2"/>
  <c r="A335" i="2"/>
  <c r="A900" i="2"/>
  <c r="A489" i="2"/>
  <c r="A1394" i="2"/>
  <c r="A1758" i="2"/>
  <c r="A1610" i="2"/>
  <c r="A577" i="2"/>
  <c r="A636" i="2"/>
  <c r="A1029" i="2"/>
  <c r="A787" i="2"/>
  <c r="A1121" i="2"/>
  <c r="A240" i="2"/>
  <c r="A801" i="2"/>
  <c r="A525" i="2"/>
  <c r="A2231" i="2"/>
  <c r="A437" i="2"/>
  <c r="A832" i="2"/>
  <c r="A324" i="2"/>
  <c r="A2371" i="2"/>
  <c r="A734" i="2"/>
  <c r="A2349" i="2"/>
  <c r="A1638" i="2"/>
  <c r="A71" i="2"/>
  <c r="A1487" i="2"/>
  <c r="A1701" i="2"/>
  <c r="A1617" i="2"/>
  <c r="A1438" i="2"/>
  <c r="A1886" i="2"/>
  <c r="A1695" i="2"/>
  <c r="A62" i="2"/>
  <c r="A1286" i="2"/>
  <c r="A2345" i="2"/>
  <c r="A1789" i="2"/>
  <c r="A2176" i="2"/>
  <c r="A1523" i="2"/>
  <c r="A2003" i="2"/>
  <c r="A1528" i="2"/>
  <c r="A267" i="2"/>
  <c r="A506" i="2"/>
  <c r="A2183" i="2"/>
  <c r="A1450" i="2"/>
  <c r="A685" i="2"/>
  <c r="A2078" i="2"/>
  <c r="A2202" i="2"/>
  <c r="A721" i="2"/>
  <c r="A266" i="2"/>
  <c r="A379" i="2"/>
  <c r="A1917" i="2"/>
  <c r="A429" i="2"/>
  <c r="A2026" i="2"/>
  <c r="A1563" i="2"/>
  <c r="A2181" i="2"/>
  <c r="A1507" i="2"/>
  <c r="A951" i="2"/>
  <c r="A1877" i="2"/>
  <c r="A102" i="2"/>
  <c r="A1013" i="2"/>
  <c r="A1572" i="2"/>
  <c r="A173" i="2"/>
  <c r="A750" i="2"/>
  <c r="A877" i="2"/>
  <c r="A1226" i="2"/>
  <c r="A419" i="2"/>
  <c r="A148" i="2"/>
  <c r="A947" i="2"/>
  <c r="A573" i="2"/>
  <c r="A1409" i="2"/>
  <c r="A2232" i="2"/>
  <c r="A1214" i="2"/>
  <c r="A373" i="2"/>
  <c r="A1796" i="2"/>
  <c r="A1349" i="2"/>
  <c r="A1096" i="2"/>
  <c r="A1833" i="2"/>
  <c r="A603" i="2"/>
  <c r="A2286" i="2"/>
  <c r="A1371" i="2"/>
  <c r="A2313" i="2"/>
  <c r="A300" i="2"/>
  <c r="A1919" i="2"/>
  <c r="A1461" i="2"/>
  <c r="A1140" i="2"/>
  <c r="A1039" i="2"/>
  <c r="A386" i="2"/>
  <c r="A396" i="2"/>
  <c r="A1399" i="2"/>
  <c r="A758" i="2"/>
  <c r="A650" i="2"/>
  <c r="A1934" i="2"/>
  <c r="A1873" i="2"/>
  <c r="A1964" i="2"/>
  <c r="A241" i="2"/>
  <c r="A2185" i="2"/>
  <c r="A2239" i="2"/>
  <c r="A1661" i="2"/>
  <c r="A1913" i="2"/>
  <c r="A85" i="2"/>
  <c r="A2294" i="2"/>
  <c r="A2378" i="2"/>
  <c r="A2247" i="2"/>
  <c r="A835" i="2"/>
  <c r="A1416" i="2"/>
  <c r="A961" i="2"/>
  <c r="A2272" i="2"/>
  <c r="A649" i="2"/>
  <c r="A364" i="2"/>
  <c r="A775" i="2"/>
  <c r="A145" i="2"/>
  <c r="A201" i="2"/>
  <c r="A1699" i="2"/>
  <c r="A680" i="2"/>
  <c r="A1478" i="2"/>
  <c r="A843" i="2"/>
  <c r="A1558" i="2"/>
  <c r="A1673" i="2"/>
  <c r="A831" i="2"/>
  <c r="A1451" i="2"/>
  <c r="A903" i="2"/>
  <c r="A2074" i="2"/>
  <c r="A469" i="2"/>
  <c r="A833" i="2"/>
  <c r="A1613" i="2"/>
  <c r="A1402" i="2"/>
  <c r="A1921" i="2"/>
  <c r="A1256" i="2"/>
  <c r="A1511" i="2"/>
  <c r="A449" i="2"/>
  <c r="A631" i="2"/>
  <c r="A2306" i="2"/>
  <c r="A1678" i="2"/>
  <c r="A1708" i="2"/>
  <c r="A2334" i="2"/>
  <c r="A1196" i="2"/>
  <c r="A1328" i="2"/>
  <c r="A1287" i="2"/>
  <c r="A1404" i="2"/>
  <c r="A1309" i="2"/>
  <c r="A646" i="2"/>
  <c r="A1437" i="2"/>
  <c r="A539" i="2"/>
  <c r="A1976" i="2"/>
  <c r="A497" i="2"/>
  <c r="A270" i="2"/>
  <c r="A1356" i="2"/>
  <c r="A1341" i="2"/>
  <c r="A1817" i="2"/>
  <c r="A28" i="2"/>
  <c r="A79" i="2"/>
  <c r="A1379" i="2"/>
  <c r="A952" i="2"/>
  <c r="A932" i="2"/>
  <c r="A1709" i="2"/>
  <c r="A1945" i="2"/>
  <c r="A2275" i="2"/>
  <c r="A153" i="2"/>
  <c r="A1090" i="2"/>
  <c r="A1395" i="2"/>
  <c r="A1091" i="2"/>
  <c r="A1684" i="2"/>
  <c r="A1492" i="2"/>
  <c r="A2268" i="2"/>
  <c r="A455" i="2"/>
  <c r="A356" i="2"/>
  <c r="A1927" i="2"/>
  <c r="A323" i="2"/>
  <c r="A1639" i="2"/>
  <c r="A589" i="2"/>
  <c r="A18" i="2"/>
  <c r="A2290" i="2"/>
  <c r="A834" i="2"/>
  <c r="A123" i="2"/>
  <c r="A2120" i="2"/>
  <c r="A411" i="2"/>
  <c r="A563" i="2"/>
  <c r="A535" i="2"/>
  <c r="A1204" i="2"/>
  <c r="A2033" i="2"/>
  <c r="A1878" i="2"/>
  <c r="A329" i="2"/>
  <c r="A1651" i="2"/>
  <c r="A2189" i="2"/>
  <c r="A1481" i="2"/>
  <c r="A1690" i="2"/>
  <c r="A2139" i="2"/>
  <c r="A2199" i="2"/>
  <c r="A2131" i="2"/>
  <c r="A447" i="2"/>
  <c r="A691" i="2"/>
  <c r="A473" i="2"/>
  <c r="A1139" i="2"/>
  <c r="A2347" i="2"/>
  <c r="A632" i="2"/>
  <c r="A2355" i="2"/>
  <c r="A842" i="2"/>
  <c r="A2060" i="2"/>
  <c r="A507" i="2"/>
  <c r="A1998" i="2"/>
  <c r="A915" i="2"/>
  <c r="A1329" i="2"/>
  <c r="A9" i="2"/>
  <c r="A233" i="2"/>
  <c r="A334" i="2"/>
  <c r="A888" i="2"/>
  <c r="A1206" i="2"/>
  <c r="A2054" i="2"/>
  <c r="A2109" i="2"/>
  <c r="A911" i="2"/>
  <c r="A627" i="2"/>
  <c r="A1985" i="2"/>
  <c r="A108" i="2"/>
  <c r="A1968" i="2"/>
  <c r="A1165" i="2"/>
  <c r="A1267" i="2"/>
  <c r="A1055" i="2"/>
  <c r="A608" i="2"/>
  <c r="A1181" i="2"/>
  <c r="A176" i="2"/>
  <c r="A848" i="2"/>
  <c r="A592" i="2"/>
  <c r="A2091" i="2"/>
  <c r="A1292" i="2"/>
  <c r="A1343" i="2"/>
  <c r="A180" i="2"/>
  <c r="A660" i="2"/>
  <c r="A307" i="2"/>
  <c r="A1747" i="2"/>
  <c r="A162" i="2"/>
  <c r="A719" i="2"/>
  <c r="A925" i="2"/>
  <c r="A1643" i="2"/>
  <c r="A1962" i="2"/>
  <c r="A2204" i="2"/>
  <c r="A986" i="2"/>
  <c r="A2273" i="2"/>
  <c r="A365" i="2"/>
  <c r="A1430" i="2"/>
  <c r="A301" i="2"/>
  <c r="A1180" i="2"/>
  <c r="A359" i="2"/>
  <c r="A1033" i="2"/>
  <c r="A2082" i="2"/>
  <c r="A404" i="2"/>
  <c r="A150" i="2"/>
  <c r="A1270" i="2"/>
  <c r="A2025" i="2"/>
  <c r="A1185" i="2"/>
  <c r="A2174" i="2"/>
  <c r="A188" i="2"/>
  <c r="A1236" i="2"/>
  <c r="A1253" i="2"/>
  <c r="A2295" i="2"/>
  <c r="A2102" i="2"/>
  <c r="A898" i="2"/>
  <c r="A269" i="2"/>
  <c r="A1957" i="2"/>
  <c r="A707" i="2"/>
  <c r="A806" i="2"/>
  <c r="A1109" i="2"/>
  <c r="A724" i="2"/>
  <c r="A1660" i="2"/>
  <c r="A2069" i="2"/>
  <c r="A2354" i="2"/>
  <c r="A652" i="2"/>
  <c r="A314" i="2"/>
  <c r="A99" i="2"/>
  <c r="A2206" i="2"/>
  <c r="A2105" i="2"/>
  <c r="A389" i="2"/>
  <c r="A2166" i="2"/>
  <c r="A56" i="2"/>
  <c r="A1274" i="2"/>
  <c r="A1332" i="2"/>
  <c r="A579" i="2"/>
  <c r="A422" i="2"/>
  <c r="A328" i="2"/>
  <c r="A736" i="2"/>
  <c r="A1595" i="2"/>
  <c r="A118" i="2"/>
  <c r="A274" i="2"/>
  <c r="A88" i="2"/>
  <c r="A1400" i="2"/>
  <c r="A855" i="2"/>
  <c r="A1084" i="2"/>
  <c r="A406" i="2"/>
  <c r="A1901" i="2"/>
  <c r="A759" i="2"/>
  <c r="A2270" i="2"/>
  <c r="A1293" i="2"/>
  <c r="A1051" i="2"/>
  <c r="A1441" i="2"/>
  <c r="A643" i="2"/>
  <c r="A1497" i="2"/>
  <c r="A827" i="2"/>
  <c r="A2263" i="2"/>
  <c r="A1949" i="2"/>
  <c r="A2103" i="2"/>
  <c r="A196" i="2"/>
  <c r="A2034" i="2"/>
  <c r="A633" i="2"/>
  <c r="A1537" i="2"/>
  <c r="A453" i="2"/>
  <c r="A1718" i="2"/>
  <c r="A1988" i="2"/>
  <c r="A2124" i="2"/>
  <c r="A1065" i="2"/>
  <c r="A1805" i="2"/>
  <c r="A1664" i="2"/>
  <c r="A2246" i="2"/>
  <c r="A1124" i="2"/>
  <c r="A2071" i="2"/>
  <c r="A1052" i="2"/>
  <c r="A1346" i="2"/>
  <c r="A1726" i="2"/>
  <c r="A310" i="2"/>
  <c r="A1320" i="2"/>
  <c r="A767" i="2"/>
  <c r="A1026" i="2"/>
  <c r="A124" i="2"/>
  <c r="A1420" i="2"/>
  <c r="A600" i="2"/>
  <c r="A883" i="2"/>
  <c r="A12" i="2"/>
  <c r="A1553" i="2"/>
  <c r="A1979" i="2"/>
  <c r="A746" i="2"/>
  <c r="A684" i="2"/>
  <c r="A1383" i="2"/>
  <c r="A146" i="2"/>
  <c r="A1740" i="2"/>
  <c r="A630" i="2"/>
  <c r="A973" i="2"/>
  <c r="A405" i="2"/>
  <c r="A2090" i="2"/>
  <c r="A740" i="2"/>
  <c r="A588" i="2"/>
  <c r="A1021" i="2"/>
  <c r="A678" i="2"/>
  <c r="A255" i="2"/>
  <c r="A2173" i="2"/>
  <c r="A1704" i="2"/>
  <c r="A2017" i="2"/>
  <c r="A1677" i="2"/>
  <c r="A561" i="2"/>
  <c r="A1573" i="2"/>
  <c r="A327" i="2"/>
  <c r="A2096" i="2"/>
  <c r="A1304" i="2"/>
  <c r="A204" i="2"/>
  <c r="A639" i="2"/>
  <c r="A1089" i="2"/>
  <c r="A304" i="2"/>
  <c r="A1258" i="2"/>
  <c r="A1470" i="2"/>
  <c r="A1220" i="2"/>
  <c r="A1579" i="2"/>
  <c r="A1874" i="2"/>
  <c r="A817" i="2"/>
  <c r="A1410" i="2"/>
  <c r="A371" i="2"/>
  <c r="A596" i="2"/>
  <c r="A2358" i="2"/>
  <c r="A1920" i="2"/>
  <c r="A739" i="2"/>
  <c r="A2084" i="2"/>
  <c r="A809" i="2"/>
  <c r="A1642" i="2"/>
  <c r="A2088" i="2"/>
  <c r="A518" i="2"/>
  <c r="A1806" i="2"/>
  <c r="A749" i="2"/>
  <c r="A2001" i="2"/>
  <c r="A1202" i="2"/>
  <c r="A340" i="2"/>
  <c r="A1235" i="2"/>
  <c r="A1637" i="2"/>
  <c r="A171" i="2"/>
  <c r="A1935" i="2"/>
  <c r="A874" i="2"/>
  <c r="A1012" i="2"/>
  <c r="A252" i="2"/>
  <c r="A1715" i="2"/>
  <c r="A772" i="2"/>
  <c r="A1785" i="2"/>
  <c r="A540" i="2"/>
  <c r="A552" i="2"/>
  <c r="A155" i="2"/>
  <c r="A1193" i="2"/>
  <c r="A611" i="2"/>
  <c r="A1024" i="2"/>
  <c r="A1765" i="2"/>
  <c r="A106" i="2"/>
  <c r="A1006" i="2"/>
  <c r="A703" i="2"/>
  <c r="A486" i="2"/>
  <c r="A1843" i="2"/>
  <c r="A54" i="2"/>
  <c r="A1872" i="2"/>
  <c r="A2372" i="2"/>
  <c r="A1260" i="2"/>
  <c r="A1969" i="2"/>
  <c r="A1385" i="2"/>
  <c r="A160" i="2"/>
  <c r="A1172" i="2"/>
  <c r="A2145" i="2"/>
  <c r="A735" i="2"/>
  <c r="A1582" i="2"/>
  <c r="A645" i="2"/>
  <c r="A1849" i="2"/>
  <c r="A1476" i="2"/>
  <c r="A1122" i="2"/>
  <c r="A2079" i="2"/>
  <c r="A1669" i="2"/>
  <c r="A1772" i="2"/>
  <c r="A529" i="2"/>
  <c r="A1803" i="2"/>
  <c r="A1950" i="2"/>
  <c r="A1494" i="2"/>
  <c r="A1739" i="2"/>
  <c r="A2055" i="2"/>
  <c r="A1600" i="2"/>
  <c r="A1797" i="2"/>
  <c r="A374" i="2"/>
  <c r="A899" i="2"/>
  <c r="A1924" i="2"/>
  <c r="A2050" i="2"/>
  <c r="A2252" i="2"/>
  <c r="A602" i="2"/>
  <c r="A1542" i="2"/>
  <c r="A2112" i="2"/>
  <c r="A1102" i="2"/>
  <c r="A1113" i="2"/>
  <c r="A107" i="2"/>
  <c r="A1477" i="2"/>
  <c r="A1161" i="2"/>
  <c r="A936" i="2"/>
  <c r="A697" i="2"/>
  <c r="A1749" i="2"/>
  <c r="A1042" i="2"/>
  <c r="A2197" i="2"/>
  <c r="A2104" i="2"/>
  <c r="A1972" i="2"/>
  <c r="A546" i="2"/>
  <c r="A679" i="2"/>
  <c r="A471" i="2"/>
  <c r="A1986" i="2"/>
  <c r="A970" i="2"/>
  <c r="A407" i="2"/>
  <c r="A1147" i="2"/>
  <c r="A841" i="2"/>
  <c r="A1906" i="2"/>
  <c r="A1327" i="2"/>
  <c r="A1782" i="2"/>
  <c r="A828" i="2"/>
  <c r="A2385" i="2"/>
  <c r="A965" i="2"/>
  <c r="A862" i="2"/>
  <c r="A1795" i="2"/>
  <c r="A615" i="2"/>
  <c r="A95" i="2"/>
  <c r="A1623" i="2"/>
  <c r="A1885" i="2"/>
  <c r="A676" i="2"/>
  <c r="A543" i="2"/>
  <c r="A174" i="2"/>
  <c r="A317" i="2"/>
  <c r="A1007" i="2"/>
  <c r="A2321" i="2"/>
  <c r="A1855" i="2"/>
  <c r="A218" i="2"/>
  <c r="A290" i="2"/>
  <c r="A1490" i="2"/>
  <c r="A352" i="2"/>
  <c r="A2150" i="2"/>
  <c r="A1628" i="2"/>
  <c r="A366" i="2"/>
  <c r="A2341" i="2"/>
  <c r="A1634" i="2"/>
  <c r="A401" i="2"/>
  <c r="A1237" i="2"/>
  <c r="A1072" i="2"/>
  <c r="A730" i="2"/>
  <c r="A599" i="2"/>
  <c r="A553" i="2"/>
  <c r="A706" i="2"/>
  <c r="A794" i="2"/>
  <c r="A2115" i="2"/>
  <c r="A1647" i="2"/>
  <c r="A547" i="2"/>
  <c r="A2282" i="2"/>
  <c r="A1389" i="2"/>
  <c r="A1763" i="2"/>
  <c r="A490" i="2"/>
  <c r="A1607" i="2"/>
  <c r="A367" i="2"/>
  <c r="A2214" i="2"/>
  <c r="A342" i="2"/>
  <c r="A1081" i="2"/>
  <c r="A159" i="2"/>
  <c r="A1375" i="2"/>
  <c r="A2127" i="2"/>
  <c r="A1564" i="2"/>
  <c r="A725" i="2"/>
  <c r="A1967" i="2"/>
  <c r="A1823" i="2"/>
  <c r="A1916" i="2"/>
  <c r="A2170" i="2"/>
  <c r="A2098" i="2"/>
  <c r="A2101" i="2"/>
  <c r="A837" i="2"/>
  <c r="A960" i="2"/>
  <c r="A538" i="2"/>
  <c r="A964" i="2"/>
  <c r="A1300" i="2"/>
  <c r="A424" i="2"/>
  <c r="A821" i="2"/>
  <c r="A1753" i="2"/>
  <c r="A1010" i="2"/>
  <c r="A206" i="2"/>
  <c r="A289" i="2"/>
  <c r="A1566" i="2"/>
  <c r="A341" i="2"/>
  <c r="A1191" i="2"/>
  <c r="A886" i="2"/>
  <c r="A614" i="2"/>
  <c r="A384" i="2"/>
  <c r="A1199" i="2"/>
  <c r="A1751" i="2"/>
  <c r="A587" i="2"/>
  <c r="A1128" i="2"/>
  <c r="A61" i="2"/>
  <c r="A1625" i="2"/>
  <c r="A622" i="2"/>
  <c r="A167" i="2"/>
  <c r="A1211" i="2"/>
  <c r="A141" i="2"/>
  <c r="A1093" i="2"/>
  <c r="A1730" i="2"/>
  <c r="A549" i="2"/>
  <c r="A248" i="2"/>
  <c r="A981" i="2"/>
  <c r="A1656" i="2"/>
  <c r="A227" i="2"/>
  <c r="A221" i="2"/>
  <c r="A713" i="2"/>
  <c r="A1635" i="2"/>
  <c r="A259" i="2"/>
  <c r="A38" i="2"/>
  <c r="A904" i="2"/>
  <c r="A1766" i="2"/>
  <c r="A1431" i="2"/>
  <c r="A380" i="2"/>
  <c r="A2376" i="2"/>
  <c r="A470" i="2"/>
  <c r="A541" i="2"/>
  <c r="A1842" i="2"/>
  <c r="A2165" i="2"/>
  <c r="A696" i="2"/>
  <c r="A1786" i="2"/>
  <c r="A1119" i="2"/>
  <c r="A771" i="2"/>
  <c r="A1187" i="2"/>
  <c r="A1391" i="2"/>
  <c r="A139" i="2"/>
  <c r="A2162" i="2"/>
  <c r="A992" i="2"/>
  <c r="A1990" i="2"/>
  <c r="A2089" i="2"/>
  <c r="A1330" i="2"/>
  <c r="A1510" i="2"/>
  <c r="A2058" i="2"/>
  <c r="A1676" i="2"/>
  <c r="A2253" i="2"/>
  <c r="A446" i="2"/>
  <c r="A773" i="2"/>
  <c r="A1123" i="2"/>
  <c r="A20" i="2"/>
  <c r="A1585" i="2"/>
  <c r="A2242" i="2"/>
  <c r="A2014" i="2"/>
  <c r="A1993" i="2"/>
  <c r="A1276" i="2"/>
  <c r="A1485" i="2"/>
  <c r="A316" i="2"/>
  <c r="A638" i="2"/>
  <c r="A1835" i="2"/>
  <c r="A982" i="2"/>
  <c r="A1987" i="2"/>
  <c r="A1429" i="2"/>
  <c r="A1248" i="2"/>
  <c r="A2370" i="2"/>
  <c r="A74" i="2"/>
  <c r="A2044" i="2"/>
  <c r="A1433" i="2"/>
  <c r="A2143" i="2"/>
  <c r="A958" i="2"/>
  <c r="A2316" i="2"/>
  <c r="A2235" i="2"/>
  <c r="A1094" i="2"/>
  <c r="A1384" i="2"/>
  <c r="A202" i="2"/>
  <c r="A528" i="2"/>
  <c r="A496" i="2"/>
  <c r="A46" i="2"/>
  <c r="A1576" i="2"/>
  <c r="A2221" i="2"/>
  <c r="A1347" i="2"/>
  <c r="A745" i="2"/>
  <c r="A1210" i="2"/>
  <c r="A1783" i="2"/>
  <c r="A1776" i="2"/>
  <c r="A838" i="2"/>
  <c r="A2132" i="2"/>
  <c r="A581" i="2"/>
  <c r="A700" i="2"/>
  <c r="A2319" i="2"/>
  <c r="A1994" i="2"/>
  <c r="A1310" i="2"/>
  <c r="A1865" i="2"/>
  <c r="A870" i="2"/>
  <c r="A907" i="2"/>
  <c r="A1712" i="2"/>
  <c r="A1788" i="2"/>
  <c r="A1534" i="2"/>
  <c r="A1721" i="2"/>
  <c r="A637" i="2"/>
  <c r="A1640" i="2"/>
  <c r="A2314" i="2"/>
  <c r="A2340" i="2"/>
  <c r="A1762" i="2"/>
  <c r="A1545" i="2"/>
  <c r="A2256" i="2"/>
  <c r="A1016" i="2"/>
  <c r="A1460" i="2"/>
  <c r="A387" i="2"/>
  <c r="A1242" i="2"/>
  <c r="A2076" i="2"/>
  <c r="A1896" i="2"/>
  <c r="A884" i="2"/>
  <c r="A1839" i="2"/>
  <c r="A1269" i="2"/>
  <c r="A943" i="2"/>
  <c r="A1376" i="2"/>
  <c r="A1238" i="2"/>
  <c r="A344" i="2"/>
  <c r="A1195" i="2"/>
  <c r="A1197" i="2"/>
  <c r="A1115" i="2"/>
  <c r="A2012" i="2"/>
  <c r="A1918" i="2"/>
  <c r="A73" i="2"/>
  <c r="A361" i="2"/>
  <c r="A1002" i="2"/>
  <c r="A2260" i="2"/>
  <c r="A1953" i="2"/>
  <c r="A1744" i="2"/>
  <c r="A460" i="2"/>
  <c r="A1965" i="2"/>
  <c r="A575" i="2"/>
  <c r="A1061" i="2"/>
  <c r="A1779" i="2"/>
  <c r="A621" i="2"/>
  <c r="A2041" i="2"/>
  <c r="A2018" i="2"/>
  <c r="A163" i="2"/>
  <c r="A2020" i="2"/>
  <c r="A72" i="2"/>
  <c r="A2002" i="2"/>
  <c r="A859" i="2"/>
  <c r="A1066" i="2"/>
  <c r="A1567" i="2"/>
  <c r="A2059" i="2"/>
  <c r="A237" i="2"/>
  <c r="A94" i="2"/>
  <c r="A143" i="2"/>
  <c r="A962" i="2"/>
  <c r="A499" i="2"/>
  <c r="A1445" i="2"/>
  <c r="A2085" i="2"/>
  <c r="A1035" i="2"/>
  <c r="A1680" i="2"/>
  <c r="A468" i="2"/>
  <c r="A1883" i="2"/>
  <c r="A1633" i="2"/>
  <c r="A545" i="2"/>
  <c r="A2236" i="2"/>
  <c r="A1352" i="2"/>
  <c r="A2038" i="2"/>
  <c r="A2379" i="2"/>
  <c r="A1183" i="2"/>
  <c r="A408" i="2"/>
  <c r="A1550" i="2"/>
  <c r="A1646" i="2"/>
  <c r="A673" i="2"/>
  <c r="A2335" i="2"/>
  <c r="A1663" i="2"/>
  <c r="A1589" i="2"/>
  <c r="A2271" i="2"/>
  <c r="A2099" i="2"/>
  <c r="A390" i="2"/>
  <c r="A1059" i="2"/>
  <c r="A1017" i="2"/>
  <c r="A2205" i="2"/>
  <c r="A1977" i="2"/>
  <c r="A1590" i="2"/>
  <c r="A48" i="2"/>
  <c r="A1568" i="2"/>
  <c r="A112" i="2"/>
  <c r="A349" i="2"/>
  <c r="A243" i="2"/>
  <c r="A1717" i="2"/>
  <c r="A1889" i="2"/>
  <c r="A2238" i="2"/>
  <c r="A1225" i="2"/>
  <c r="A1657" i="2"/>
  <c r="A63" i="2"/>
  <c r="A914" i="2"/>
  <c r="A64" i="2"/>
  <c r="A1557" i="2"/>
  <c r="A788" i="2"/>
  <c r="A995" i="2"/>
  <c r="A1221" i="2"/>
  <c r="A2366" i="2"/>
  <c r="A949" i="2"/>
  <c r="A1369" i="2"/>
  <c r="A1861" i="2"/>
  <c r="A1530" i="2"/>
  <c r="A2324" i="2"/>
  <c r="A1426" i="2"/>
  <c r="A421" i="2"/>
  <c r="A2057" i="2"/>
  <c r="A537" i="2"/>
  <c r="A1652" i="2"/>
  <c r="A1277" i="2"/>
  <c r="A1860" i="2"/>
  <c r="A360" i="2"/>
  <c r="A2194" i="2"/>
  <c r="A1616" i="2"/>
  <c r="A53" i="2"/>
  <c r="A844" i="2"/>
  <c r="A1654" i="2"/>
  <c r="A1780" i="2"/>
  <c r="A1880" i="2"/>
  <c r="A1302" i="2"/>
  <c r="A1396" i="2"/>
  <c r="A895" i="2"/>
  <c r="A657" i="2"/>
  <c r="A41" i="2"/>
  <c r="A198" i="2"/>
  <c r="A2296" i="2"/>
  <c r="A474" i="2"/>
  <c r="A804" i="2"/>
  <c r="A1232" i="2"/>
  <c r="A2147" i="2"/>
  <c r="A464" i="2"/>
  <c r="A1828" i="2"/>
  <c r="A857" i="2"/>
  <c r="A1922" i="2"/>
  <c r="A427" i="2"/>
  <c r="A2248" i="2"/>
  <c r="A748" i="2"/>
  <c r="A36" i="2"/>
  <c r="A68" i="2"/>
  <c r="A521" i="2"/>
  <c r="A763" i="2"/>
  <c r="A1259" i="2"/>
  <c r="A268" i="2"/>
  <c r="A308" i="2"/>
  <c r="A613" i="2"/>
  <c r="A1209" i="2"/>
  <c r="A1738" i="2"/>
  <c r="A720" i="2"/>
  <c r="A1305" i="2"/>
  <c r="A1781" i="2"/>
  <c r="A847" i="2"/>
  <c r="A30" i="2"/>
  <c r="A207" i="2"/>
  <c r="A971" i="2"/>
  <c r="A24" i="2"/>
  <c r="A1447" i="2"/>
  <c r="A830" i="2"/>
  <c r="A1067" i="2"/>
  <c r="A2168" i="2"/>
  <c r="A790" i="2"/>
  <c r="A1488" i="2"/>
  <c r="A1728" i="2"/>
  <c r="A239" i="2"/>
  <c r="A516" i="2"/>
  <c r="A2255" i="2"/>
  <c r="A984" i="2"/>
  <c r="A503" i="2"/>
  <c r="A1905" i="2"/>
  <c r="A306" i="2"/>
  <c r="A1076" i="2"/>
  <c r="A953" i="2"/>
  <c r="A93" i="2"/>
  <c r="A1583" i="2"/>
  <c r="A542" i="2"/>
  <c r="A2125" i="2"/>
  <c r="A1141" i="2"/>
  <c r="A2353" i="2"/>
  <c r="A722" i="2"/>
  <c r="A451" i="2"/>
  <c r="A1146" i="2"/>
  <c r="A2086" i="2"/>
  <c r="A220" i="2"/>
  <c r="A1144" i="2"/>
  <c r="A2077" i="2"/>
  <c r="A1898" i="2"/>
  <c r="A2087" i="2"/>
  <c r="A686" i="2"/>
  <c r="A975" i="2"/>
  <c r="A1614" i="2"/>
  <c r="A1127" i="2"/>
  <c r="A1612" i="2"/>
  <c r="A81" i="2"/>
  <c r="A1279" i="2"/>
  <c r="A1182" i="2"/>
  <c r="A2222" i="2"/>
  <c r="A885" i="2"/>
  <c r="A1111" i="2"/>
  <c r="A1359" i="2"/>
  <c r="A1538" i="2"/>
  <c r="A1241" i="2"/>
  <c r="A2375" i="2"/>
  <c r="A1560" i="2"/>
  <c r="A2129" i="2"/>
  <c r="A1004" i="2"/>
  <c r="A1731" i="2"/>
  <c r="A1475" i="2"/>
  <c r="A1333" i="2"/>
  <c r="A2346" i="2"/>
  <c r="A1992" i="2"/>
  <c r="A6" i="2"/>
  <c r="A1562" i="2"/>
  <c r="A288" i="2"/>
  <c r="A2323" i="2"/>
  <c r="A1414" i="2"/>
  <c r="A1425" i="2"/>
  <c r="A1040" i="2"/>
  <c r="A979" i="2"/>
  <c r="A2220" i="2"/>
  <c r="A2380" i="2"/>
  <c r="A1095" i="2"/>
  <c r="A1043" i="2"/>
  <c r="A2138" i="2"/>
  <c r="A1505" i="2"/>
  <c r="A913" i="2"/>
  <c r="A812" i="2"/>
  <c r="A8" i="2"/>
  <c r="A1322" i="2"/>
  <c r="A1997" i="2"/>
  <c r="A1710" i="2"/>
  <c r="A151" i="2"/>
  <c r="A1208" i="2"/>
  <c r="A476" i="2"/>
  <c r="A467" i="2"/>
  <c r="A1048" i="2"/>
  <c r="A1689" i="2"/>
  <c r="A1014" i="2"/>
  <c r="A594" i="2"/>
  <c r="A1120" i="2"/>
  <c r="A1454" i="2"/>
  <c r="A2160" i="2"/>
  <c r="A716" i="2"/>
  <c r="A1166" i="2"/>
  <c r="A974" i="2"/>
  <c r="A1958" i="2"/>
  <c r="A26" i="2"/>
  <c r="A2274" i="2"/>
  <c r="A1868" i="2"/>
  <c r="A1531" i="2"/>
  <c r="A1312" i="2"/>
  <c r="A1674" i="2"/>
  <c r="A413" i="2"/>
  <c r="A2292" i="2"/>
  <c r="A1423" i="2"/>
  <c r="A662" i="2"/>
  <c r="A1294" i="2"/>
  <c r="A776" i="2"/>
  <c r="A1457" i="2"/>
  <c r="A393" i="2"/>
  <c r="A1895" i="2"/>
  <c r="A1846" i="2"/>
  <c r="A897" i="2"/>
  <c r="A557" i="2"/>
  <c r="A2133" i="2"/>
  <c r="A635" i="2"/>
  <c r="A644" i="2"/>
  <c r="A1486" i="2"/>
  <c r="A1707" i="2"/>
  <c r="A1556" i="2"/>
  <c r="A462" i="2"/>
  <c r="A1213" i="2"/>
  <c r="A1930" i="2"/>
  <c r="A362" i="2"/>
  <c r="A172" i="2"/>
  <c r="A1975" i="2"/>
  <c r="A458" i="2"/>
  <c r="A19" i="2"/>
  <c r="A1671" i="2"/>
  <c r="A1845" i="2"/>
  <c r="A425" i="2"/>
  <c r="A1741" i="2"/>
  <c r="A1630" i="2"/>
  <c r="A2384" i="2"/>
  <c r="A1938" i="2"/>
  <c r="A1098" i="2"/>
  <c r="A2008" i="2"/>
  <c r="A2015" i="2"/>
  <c r="A761" i="2"/>
  <c r="A1440" i="2"/>
  <c r="A1980" i="2"/>
  <c r="A670" i="2"/>
  <c r="A1793" i="2"/>
  <c r="A1520" i="2"/>
  <c r="A320" i="2"/>
  <c r="A1696" i="2"/>
  <c r="A193" i="2"/>
  <c r="A223" i="2"/>
  <c r="A1775" i="2"/>
  <c r="A420" i="2"/>
  <c r="A811" i="2"/>
  <c r="A967" i="2"/>
  <c r="A2043" i="2"/>
  <c r="A1303" i="2"/>
  <c r="A550" i="2"/>
  <c r="A1126" i="2"/>
  <c r="A1107" i="2"/>
  <c r="A1784" i="2"/>
  <c r="A709" i="2"/>
  <c r="A222" i="2"/>
  <c r="A1406" i="2"/>
  <c r="A893" i="2"/>
  <c r="A318" i="2"/>
  <c r="A934" i="2"/>
  <c r="A2241" i="2"/>
  <c r="A1644" i="2"/>
  <c r="A292" i="2"/>
  <c r="A439" i="2"/>
  <c r="A311" i="2"/>
  <c r="A216" i="2"/>
  <c r="A2336" i="2"/>
  <c r="A523" i="2"/>
  <c r="A1104" i="2"/>
  <c r="A1301" i="2"/>
  <c r="A1529" i="2"/>
  <c r="A2337" i="2"/>
  <c r="A647" i="2"/>
  <c r="A1173" i="2"/>
  <c r="A850" i="2"/>
  <c r="A1983" i="2"/>
  <c r="A808" i="2"/>
  <c r="A2035" i="2"/>
  <c r="A1018" i="2"/>
  <c r="A2121" i="2"/>
  <c r="A912" i="2"/>
  <c r="A554" i="2"/>
  <c r="A778" i="2"/>
  <c r="A319" i="2"/>
  <c r="A628" i="2"/>
  <c r="A612" i="2"/>
  <c r="A1799" i="2"/>
  <c r="A219" i="2"/>
  <c r="A2265" i="2"/>
  <c r="A1001" i="2"/>
  <c r="A1759" i="2"/>
  <c r="A11" i="2"/>
  <c r="A1023" i="2"/>
  <c r="A1184" i="2"/>
  <c r="A32" i="2"/>
  <c r="A1824" i="2"/>
  <c r="A955" i="2"/>
  <c r="A2245" i="2"/>
  <c r="A434" i="2"/>
  <c r="A1355" i="2"/>
  <c r="A1217" i="2"/>
  <c r="A2095" i="2"/>
  <c r="A878" i="2"/>
  <c r="A2037" i="2"/>
  <c r="A1561" i="2"/>
  <c r="A1584" i="2"/>
  <c r="A398" i="2"/>
  <c r="A254" i="2"/>
  <c r="A214" i="2"/>
  <c r="A593" i="2"/>
  <c r="A1408" i="2"/>
  <c r="A510" i="2"/>
  <c r="A2073" i="2"/>
  <c r="A1331" i="2"/>
  <c r="A916" i="2"/>
  <c r="A158" i="2"/>
  <c r="A876" i="2"/>
  <c r="A1479" i="2"/>
  <c r="A2344" i="2"/>
  <c r="A2218" i="2"/>
  <c r="A1112" i="2"/>
  <c r="A440" i="2"/>
  <c r="A1702" i="2"/>
  <c r="A1171" i="2"/>
  <c r="A51" i="2"/>
  <c r="A919" i="2"/>
  <c r="A1053" i="2"/>
  <c r="A887" i="2"/>
  <c r="A2006" i="2"/>
  <c r="A1825" i="2"/>
  <c r="A667" i="2"/>
  <c r="A1829" i="2"/>
  <c r="A585" i="2"/>
  <c r="A256" i="2"/>
  <c r="A1524" i="2"/>
  <c r="A2287" i="2"/>
  <c r="A1854" i="2"/>
  <c r="A127" i="2"/>
  <c r="A1068" i="2"/>
  <c r="A513" i="2"/>
  <c r="A1713" i="2"/>
  <c r="A2122" i="2"/>
  <c r="A161" i="2"/>
  <c r="A946" i="2"/>
  <c r="A795" i="2"/>
  <c r="A2374" i="2"/>
  <c r="A194" i="2"/>
  <c r="A710" i="2"/>
  <c r="A2032" i="2"/>
  <c r="A867" i="2"/>
  <c r="A1521" i="2"/>
  <c r="A2135" i="2"/>
  <c r="A1773" i="2"/>
  <c r="A2249" i="2"/>
  <c r="A1971" i="2"/>
  <c r="A1032" i="2"/>
  <c r="A436" i="2"/>
  <c r="A781" i="2"/>
  <c r="A1224" i="2"/>
  <c r="A76" i="2"/>
  <c r="A2348" i="2"/>
  <c r="A1596" i="2"/>
  <c r="A2153" i="2"/>
  <c r="A17" i="2"/>
  <c r="A298" i="2"/>
  <c r="A2011" i="2"/>
  <c r="A179" i="2"/>
  <c r="A339" i="2"/>
  <c r="A782" i="2"/>
  <c r="A456" i="2"/>
  <c r="A2352" i="2"/>
  <c r="A840" i="2"/>
  <c r="A714" i="2"/>
  <c r="A1028" i="2"/>
  <c r="A1342" i="2"/>
  <c r="A116" i="2"/>
  <c r="A1005" i="2"/>
  <c r="A1280" i="2"/>
  <c r="A2158" i="2"/>
  <c r="A337" i="2"/>
  <c r="A1857" i="2"/>
  <c r="A128" i="2"/>
  <c r="A514" i="2"/>
  <c r="A880" i="2"/>
  <c r="A517" i="2"/>
  <c r="A1110" i="2"/>
  <c r="A978" i="2"/>
  <c r="A2163" i="2"/>
  <c r="A1092" i="2"/>
  <c r="A1694" i="2"/>
  <c r="A1956" i="2"/>
  <c r="A2156" i="2"/>
  <c r="A1800" i="2"/>
  <c r="A698" i="2"/>
  <c r="A2289" i="2"/>
  <c r="A1413" i="2"/>
  <c r="A1403" i="2"/>
  <c r="A1848" i="2"/>
  <c r="A860" i="2"/>
  <c r="A2223" i="2"/>
  <c r="A1138" i="2"/>
  <c r="A1108" i="2"/>
  <c r="G3" i="3"/>
  <c r="C3" i="3"/>
  <c r="F3" i="3"/>
  <c r="E3" i="3"/>
  <c r="C4" i="3" l="1"/>
  <c r="B4" i="3"/>
  <c r="C5" i="3"/>
  <c r="A6" i="3"/>
  <c r="A7" i="3" s="1"/>
  <c r="B5" i="3"/>
  <c r="C5" i="2"/>
  <c r="C7" i="3" l="1"/>
  <c r="B7" i="3"/>
  <c r="C6" i="3"/>
  <c r="B6" i="3"/>
  <c r="A8" i="3"/>
  <c r="C8" i="3" l="1"/>
  <c r="B8" i="3"/>
  <c r="A9" i="3"/>
  <c r="C9" i="3" l="1"/>
  <c r="B9" i="3"/>
  <c r="A10" i="3"/>
  <c r="C10" i="3" l="1"/>
  <c r="B10" i="3"/>
  <c r="A11" i="3"/>
  <c r="C11" i="3" l="1"/>
  <c r="B11" i="3"/>
  <c r="A12" i="3"/>
  <c r="C12" i="3" l="1"/>
  <c r="B12" i="3"/>
  <c r="A13" i="3"/>
  <c r="C13" i="3" l="1"/>
  <c r="B13" i="3"/>
  <c r="A14" i="3"/>
  <c r="C14" i="3" l="1"/>
  <c r="B14" i="3"/>
  <c r="A15" i="3"/>
  <c r="C15" i="3" l="1"/>
  <c r="B15" i="3"/>
  <c r="A16" i="3"/>
  <c r="C16" i="3" l="1"/>
  <c r="B16" i="3"/>
  <c r="A17" i="3"/>
  <c r="C17" i="3" l="1"/>
  <c r="B17" i="3"/>
  <c r="A18" i="3"/>
  <c r="C18" i="3" l="1"/>
  <c r="B18" i="3"/>
  <c r="A19" i="3"/>
  <c r="C19" i="3" l="1"/>
  <c r="B19" i="3"/>
  <c r="A20" i="3"/>
  <c r="C20" i="3" l="1"/>
  <c r="B20" i="3"/>
  <c r="A21" i="3"/>
  <c r="C21" i="3" l="1"/>
  <c r="B21" i="3"/>
  <c r="A22" i="3"/>
  <c r="C22" i="3" l="1"/>
  <c r="B22" i="3"/>
  <c r="A23" i="3"/>
  <c r="C23" i="3" l="1"/>
  <c r="B23" i="3"/>
  <c r="A24" i="3"/>
  <c r="C24" i="3" l="1"/>
  <c r="B24" i="3"/>
  <c r="A25" i="3"/>
  <c r="C25" i="3" l="1"/>
  <c r="B25" i="3"/>
  <c r="A26" i="3"/>
  <c r="C26" i="3" l="1"/>
  <c r="B26" i="3"/>
  <c r="A27" i="3"/>
  <c r="C27" i="3" l="1"/>
  <c r="B27" i="3"/>
  <c r="A28" i="3"/>
  <c r="C28" i="3" l="1"/>
  <c r="B28" i="3"/>
  <c r="A29" i="3"/>
  <c r="C29" i="3" l="1"/>
  <c r="B29" i="3"/>
  <c r="A30" i="3"/>
  <c r="C30" i="3" l="1"/>
  <c r="B30" i="3"/>
  <c r="A31" i="3"/>
  <c r="C31" i="3" l="1"/>
  <c r="B31" i="3"/>
  <c r="A32" i="3"/>
  <c r="C32" i="3" l="1"/>
  <c r="B32" i="3"/>
  <c r="A33" i="3"/>
  <c r="C33" i="3" l="1"/>
  <c r="B33" i="3"/>
  <c r="A34" i="3"/>
  <c r="C34" i="3" l="1"/>
  <c r="B34" i="3"/>
  <c r="A35" i="3"/>
  <c r="E4" i="3" s="1"/>
  <c r="G4" i="3" l="1"/>
  <c r="F4" i="3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C35" i="3"/>
  <c r="B35" i="3"/>
  <c r="G5" i="3"/>
  <c r="E27" i="3" l="1"/>
  <c r="E28" i="3" s="1"/>
  <c r="E29" i="3" s="1"/>
  <c r="E30" i="3" s="1"/>
  <c r="E31" i="3" s="1"/>
  <c r="E32" i="3" s="1"/>
  <c r="E33" i="3" s="1"/>
  <c r="E34" i="3" s="1"/>
  <c r="E35" i="3" s="1"/>
  <c r="A36" i="3" s="1"/>
  <c r="F26" i="3"/>
  <c r="F5" i="3"/>
  <c r="C36" i="3" l="1"/>
  <c r="A37" i="3"/>
  <c r="B36" i="3"/>
  <c r="F7" i="3"/>
  <c r="G7" i="3"/>
  <c r="G6" i="3"/>
  <c r="F6" i="3"/>
  <c r="A38" i="3" l="1"/>
  <c r="B37" i="3"/>
  <c r="C37" i="3"/>
  <c r="F8" i="3"/>
  <c r="G8" i="3"/>
  <c r="C38" i="3" l="1"/>
  <c r="A39" i="3"/>
  <c r="B38" i="3"/>
  <c r="F9" i="3"/>
  <c r="G9" i="3"/>
  <c r="C39" i="3" l="1"/>
  <c r="A40" i="3"/>
  <c r="B39" i="3"/>
  <c r="G10" i="3"/>
  <c r="F10" i="3"/>
  <c r="C40" i="3" l="1"/>
  <c r="A41" i="3"/>
  <c r="B40" i="3"/>
  <c r="F11" i="3"/>
  <c r="G11" i="3"/>
  <c r="B41" i="3" l="1"/>
  <c r="A42" i="3"/>
  <c r="C41" i="3"/>
  <c r="G12" i="3"/>
  <c r="F12" i="3"/>
  <c r="C42" i="3" l="1"/>
  <c r="A43" i="3"/>
  <c r="B42" i="3"/>
  <c r="F13" i="3"/>
  <c r="G13" i="3"/>
  <c r="B43" i="3" l="1"/>
  <c r="A44" i="3"/>
  <c r="C43" i="3"/>
  <c r="F14" i="3"/>
  <c r="G14" i="3"/>
  <c r="C44" i="3" l="1"/>
  <c r="A45" i="3"/>
  <c r="B44" i="3"/>
  <c r="F15" i="3"/>
  <c r="G15" i="3"/>
  <c r="B45" i="3" l="1"/>
  <c r="A46" i="3"/>
  <c r="C45" i="3"/>
  <c r="F16" i="3"/>
  <c r="G16" i="3"/>
  <c r="C46" i="3" l="1"/>
  <c r="A47" i="3"/>
  <c r="B46" i="3"/>
  <c r="F17" i="3"/>
  <c r="G17" i="3"/>
  <c r="B47" i="3" l="1"/>
  <c r="A48" i="3"/>
  <c r="C47" i="3"/>
  <c r="F18" i="3"/>
  <c r="G18" i="3"/>
  <c r="B48" i="3" l="1"/>
  <c r="A49" i="3"/>
  <c r="C48" i="3"/>
  <c r="G19" i="3"/>
  <c r="F19" i="3"/>
  <c r="C49" i="3" l="1"/>
  <c r="B49" i="3"/>
  <c r="A50" i="3"/>
  <c r="G20" i="3"/>
  <c r="F20" i="3"/>
  <c r="B50" i="3" l="1"/>
  <c r="C50" i="3"/>
  <c r="A51" i="3"/>
  <c r="G21" i="3"/>
  <c r="F21" i="3"/>
  <c r="C51" i="3" l="1"/>
  <c r="B51" i="3"/>
  <c r="A52" i="3"/>
  <c r="G22" i="3"/>
  <c r="F22" i="3"/>
  <c r="C52" i="3" l="1"/>
  <c r="B52" i="3"/>
  <c r="A53" i="3"/>
  <c r="G23" i="3"/>
  <c r="F23" i="3"/>
  <c r="C53" i="3" l="1"/>
  <c r="B53" i="3"/>
  <c r="A54" i="3"/>
  <c r="G24" i="3"/>
  <c r="F24" i="3"/>
  <c r="C54" i="3" l="1"/>
  <c r="A55" i="3"/>
  <c r="B54" i="3"/>
  <c r="F25" i="3"/>
  <c r="G25" i="3"/>
  <c r="B55" i="3" l="1"/>
  <c r="C55" i="3"/>
  <c r="A56" i="3"/>
  <c r="G26" i="3"/>
  <c r="B56" i="3" l="1"/>
  <c r="C56" i="3"/>
  <c r="A57" i="3"/>
  <c r="F27" i="3"/>
  <c r="G27" i="3"/>
  <c r="B57" i="3" l="1"/>
  <c r="C57" i="3"/>
  <c r="A58" i="3"/>
  <c r="F28" i="3"/>
  <c r="G28" i="3"/>
  <c r="A59" i="3" l="1"/>
  <c r="B58" i="3"/>
  <c r="C58" i="3"/>
  <c r="G29" i="3"/>
  <c r="F29" i="3"/>
  <c r="C59" i="3" l="1"/>
  <c r="B59" i="3"/>
  <c r="A60" i="3"/>
  <c r="G30" i="3"/>
  <c r="F30" i="3"/>
  <c r="A61" i="3" l="1"/>
  <c r="B60" i="3"/>
  <c r="C60" i="3"/>
  <c r="G31" i="3"/>
  <c r="F31" i="3"/>
  <c r="B61" i="3" l="1"/>
  <c r="C61" i="3"/>
  <c r="A62" i="3"/>
  <c r="F32" i="3"/>
  <c r="G32" i="3"/>
  <c r="C62" i="3" l="1"/>
  <c r="B62" i="3"/>
  <c r="A63" i="3"/>
  <c r="G33" i="3"/>
  <c r="F33" i="3"/>
  <c r="A64" i="3" l="1"/>
  <c r="B63" i="3"/>
  <c r="C63" i="3"/>
  <c r="F34" i="3"/>
  <c r="G34" i="3"/>
  <c r="C64" i="3" l="1"/>
  <c r="B64" i="3"/>
  <c r="A65" i="3"/>
  <c r="G35" i="3"/>
  <c r="F35" i="3"/>
  <c r="A66" i="3" l="1"/>
  <c r="B65" i="3"/>
  <c r="C65" i="3"/>
  <c r="A67" i="3" l="1"/>
  <c r="B66" i="3"/>
  <c r="C66" i="3"/>
  <c r="E36" i="3" l="1"/>
  <c r="C67" i="3"/>
  <c r="B67" i="3"/>
  <c r="F36" i="3" l="1"/>
  <c r="E37" i="3"/>
  <c r="G36" i="3"/>
  <c r="F37" i="3" l="1"/>
  <c r="G37" i="3"/>
  <c r="E38" i="3"/>
  <c r="G38" i="3" l="1"/>
  <c r="E39" i="3"/>
  <c r="F38" i="3"/>
  <c r="E40" i="3" l="1"/>
  <c r="G39" i="3"/>
  <c r="F39" i="3"/>
  <c r="G40" i="3" l="1"/>
  <c r="F40" i="3"/>
  <c r="E41" i="3"/>
  <c r="E42" i="3" l="1"/>
  <c r="G41" i="3"/>
  <c r="F41" i="3"/>
  <c r="E43" i="3" l="1"/>
  <c r="G42" i="3"/>
  <c r="F42" i="3"/>
  <c r="G43" i="3" l="1"/>
  <c r="F43" i="3"/>
  <c r="E44" i="3"/>
  <c r="E45" i="3" l="1"/>
  <c r="G44" i="3"/>
  <c r="F44" i="3"/>
  <c r="G45" i="3" l="1"/>
  <c r="E46" i="3"/>
  <c r="F45" i="3"/>
  <c r="G46" i="3" l="1"/>
  <c r="E47" i="3"/>
  <c r="F46" i="3"/>
  <c r="E48" i="3" l="1"/>
  <c r="G47" i="3"/>
  <c r="F47" i="3"/>
  <c r="F48" i="3" l="1"/>
  <c r="E49" i="3"/>
  <c r="G48" i="3"/>
  <c r="E50" i="3" l="1"/>
  <c r="F49" i="3"/>
  <c r="G49" i="3"/>
  <c r="F50" i="3" l="1"/>
  <c r="G50" i="3"/>
  <c r="E51" i="3"/>
  <c r="F51" i="3" l="1"/>
  <c r="E52" i="3"/>
  <c r="G51" i="3"/>
  <c r="G52" i="3" l="1"/>
  <c r="E53" i="3"/>
  <c r="F52" i="3"/>
  <c r="G53" i="3" l="1"/>
  <c r="F53" i="3"/>
  <c r="E54" i="3"/>
  <c r="E55" i="3" l="1"/>
  <c r="G54" i="3"/>
  <c r="F54" i="3"/>
  <c r="G55" i="3" l="1"/>
  <c r="F55" i="3"/>
  <c r="E56" i="3"/>
  <c r="E57" i="3" l="1"/>
  <c r="F56" i="3"/>
  <c r="G56" i="3"/>
  <c r="G57" i="3" l="1"/>
  <c r="F57" i="3"/>
  <c r="E58" i="3"/>
  <c r="G58" i="3" l="1"/>
  <c r="E59" i="3"/>
  <c r="F58" i="3"/>
  <c r="G59" i="3" l="1"/>
  <c r="F59" i="3"/>
  <c r="E60" i="3"/>
  <c r="E61" i="3" l="1"/>
  <c r="F60" i="3"/>
  <c r="G60" i="3"/>
  <c r="F61" i="3" l="1"/>
  <c r="E62" i="3"/>
  <c r="G61" i="3"/>
  <c r="F62" i="3" l="1"/>
  <c r="G62" i="3"/>
  <c r="E63" i="3"/>
  <c r="F63" i="3" l="1"/>
  <c r="G63" i="3"/>
  <c r="E64" i="3"/>
  <c r="G64" i="3" l="1"/>
  <c r="E65" i="3"/>
  <c r="F64" i="3"/>
  <c r="G65" i="3" l="1"/>
  <c r="F65" i="3"/>
  <c r="E66" i="3"/>
  <c r="F66" i="3" l="1"/>
  <c r="G66" i="3"/>
  <c r="E67" i="3"/>
  <c r="A68" i="3" l="1"/>
  <c r="G67" i="3"/>
  <c r="F67" i="3"/>
  <c r="B68" i="3" l="1"/>
  <c r="A69" i="3"/>
  <c r="C68" i="3"/>
  <c r="B69" i="3" l="1"/>
  <c r="C69" i="3"/>
  <c r="A70" i="3"/>
  <c r="C70" i="3" l="1"/>
  <c r="B70" i="3"/>
  <c r="A71" i="3"/>
  <c r="A72" i="3" l="1"/>
  <c r="B71" i="3"/>
  <c r="C71" i="3"/>
  <c r="A73" i="3" l="1"/>
  <c r="B72" i="3"/>
  <c r="C72" i="3"/>
  <c r="C73" i="3" l="1"/>
  <c r="B73" i="3"/>
  <c r="A74" i="3"/>
  <c r="A75" i="3" l="1"/>
  <c r="C74" i="3"/>
  <c r="B74" i="3"/>
  <c r="C75" i="3" l="1"/>
  <c r="A76" i="3"/>
  <c r="B75" i="3"/>
  <c r="C76" i="3" l="1"/>
  <c r="B76" i="3"/>
  <c r="A77" i="3"/>
  <c r="A78" i="3" l="1"/>
  <c r="C77" i="3"/>
  <c r="B77" i="3"/>
  <c r="A79" i="3" l="1"/>
  <c r="C78" i="3"/>
  <c r="B78" i="3"/>
  <c r="C79" i="3" l="1"/>
  <c r="B79" i="3"/>
  <c r="A80" i="3"/>
  <c r="A81" i="3" l="1"/>
  <c r="C80" i="3"/>
  <c r="B80" i="3"/>
  <c r="C81" i="3" l="1"/>
  <c r="B81" i="3"/>
  <c r="A82" i="3"/>
  <c r="A83" i="3" l="1"/>
  <c r="B82" i="3"/>
  <c r="C82" i="3"/>
  <c r="A84" i="3" l="1"/>
  <c r="B83" i="3"/>
  <c r="C83" i="3"/>
  <c r="B84" i="3" l="1"/>
  <c r="A85" i="3"/>
  <c r="C84" i="3"/>
  <c r="C85" i="3" l="1"/>
  <c r="B85" i="3"/>
  <c r="A86" i="3"/>
  <c r="A87" i="3" l="1"/>
  <c r="C86" i="3"/>
  <c r="B86" i="3"/>
  <c r="B87" i="3" l="1"/>
  <c r="C87" i="3"/>
  <c r="A88" i="3"/>
  <c r="C88" i="3" l="1"/>
  <c r="B88" i="3"/>
  <c r="A89" i="3"/>
  <c r="A90" i="3" l="1"/>
  <c r="C89" i="3"/>
  <c r="B89" i="3"/>
  <c r="C90" i="3" l="1"/>
  <c r="B90" i="3"/>
  <c r="A91" i="3"/>
  <c r="C91" i="3" l="1"/>
  <c r="A92" i="3"/>
  <c r="B91" i="3"/>
  <c r="B92" i="3" l="1"/>
  <c r="A93" i="3"/>
  <c r="C92" i="3"/>
  <c r="B93" i="3" l="1"/>
  <c r="C93" i="3"/>
  <c r="A94" i="3"/>
  <c r="B94" i="3" l="1"/>
  <c r="A95" i="3"/>
  <c r="C94" i="3"/>
  <c r="C95" i="3" l="1"/>
  <c r="B95" i="3"/>
  <c r="A96" i="3"/>
  <c r="A97" i="3" l="1"/>
  <c r="B96" i="3"/>
  <c r="C96" i="3"/>
  <c r="B97" i="3" l="1"/>
  <c r="A98" i="3"/>
  <c r="C97" i="3"/>
  <c r="A99" i="3" l="1"/>
  <c r="B98" i="3"/>
  <c r="C98" i="3"/>
  <c r="E68" i="3" l="1"/>
  <c r="C99" i="3"/>
  <c r="B99" i="3"/>
  <c r="G68" i="3" l="1"/>
  <c r="F68" i="3"/>
  <c r="E69" i="3"/>
  <c r="G69" i="3" l="1"/>
  <c r="F69" i="3"/>
  <c r="E70" i="3"/>
  <c r="E71" i="3" l="1"/>
  <c r="F70" i="3"/>
  <c r="G70" i="3"/>
  <c r="G71" i="3" l="1"/>
  <c r="E72" i="3"/>
  <c r="F71" i="3"/>
  <c r="E73" i="3" l="1"/>
  <c r="G72" i="3"/>
  <c r="F72" i="3"/>
  <c r="E74" i="3" l="1"/>
  <c r="G73" i="3"/>
  <c r="F73" i="3"/>
  <c r="E75" i="3" l="1"/>
  <c r="G74" i="3"/>
  <c r="F74" i="3"/>
  <c r="E76" i="3" l="1"/>
  <c r="F75" i="3"/>
  <c r="G75" i="3"/>
  <c r="E77" i="3" l="1"/>
  <c r="G76" i="3"/>
  <c r="F76" i="3"/>
  <c r="E78" i="3" l="1"/>
  <c r="G77" i="3"/>
  <c r="F77" i="3"/>
  <c r="E79" i="3" l="1"/>
  <c r="F78" i="3"/>
  <c r="G78" i="3"/>
  <c r="G79" i="3" l="1"/>
  <c r="E80" i="3"/>
  <c r="F79" i="3"/>
  <c r="G80" i="3" l="1"/>
  <c r="E81" i="3"/>
  <c r="F80" i="3"/>
  <c r="E82" i="3" l="1"/>
  <c r="G81" i="3"/>
  <c r="F81" i="3"/>
  <c r="G82" i="3" l="1"/>
  <c r="F82" i="3"/>
  <c r="E83" i="3"/>
  <c r="E84" i="3" l="1"/>
  <c r="F83" i="3"/>
  <c r="G83" i="3"/>
  <c r="G84" i="3" l="1"/>
  <c r="F84" i="3"/>
  <c r="E85" i="3"/>
  <c r="G85" i="3" l="1"/>
  <c r="F85" i="3"/>
  <c r="E86" i="3"/>
  <c r="F86" i="3" l="1"/>
  <c r="E87" i="3"/>
  <c r="G86" i="3"/>
  <c r="F87" i="3" l="1"/>
  <c r="E88" i="3"/>
  <c r="G87" i="3"/>
  <c r="F88" i="3" l="1"/>
  <c r="E89" i="3"/>
  <c r="G88" i="3"/>
  <c r="E90" i="3" l="1"/>
  <c r="G89" i="3"/>
  <c r="F89" i="3"/>
  <c r="E91" i="3" l="1"/>
  <c r="G90" i="3"/>
  <c r="F90" i="3"/>
  <c r="E92" i="3" l="1"/>
  <c r="G91" i="3"/>
  <c r="F91" i="3"/>
  <c r="E93" i="3" l="1"/>
  <c r="G92" i="3"/>
  <c r="F92" i="3"/>
  <c r="E94" i="3" l="1"/>
  <c r="F93" i="3"/>
  <c r="G93" i="3"/>
  <c r="E95" i="3" l="1"/>
  <c r="F94" i="3"/>
  <c r="G94" i="3"/>
  <c r="F95" i="3" l="1"/>
  <c r="E96" i="3"/>
  <c r="G95" i="3"/>
  <c r="E97" i="3" l="1"/>
  <c r="F96" i="3"/>
  <c r="G96" i="3"/>
  <c r="E98" i="3" l="1"/>
  <c r="G97" i="3"/>
  <c r="F97" i="3"/>
  <c r="G98" i="3" l="1"/>
  <c r="E99" i="3"/>
  <c r="F98" i="3"/>
  <c r="F99" i="3" l="1"/>
  <c r="A100" i="3"/>
  <c r="G99" i="3"/>
  <c r="A101" i="3" l="1"/>
  <c r="B100" i="3"/>
  <c r="C100" i="3"/>
  <c r="A102" i="3" l="1"/>
  <c r="C101" i="3"/>
  <c r="B101" i="3"/>
  <c r="C102" i="3" l="1"/>
  <c r="A103" i="3"/>
  <c r="B102" i="3"/>
  <c r="A104" i="3" l="1"/>
  <c r="C103" i="3"/>
  <c r="B103" i="3"/>
  <c r="B104" i="3" l="1"/>
  <c r="A105" i="3"/>
  <c r="C104" i="3"/>
  <c r="B105" i="3" l="1"/>
  <c r="C105" i="3"/>
  <c r="A106" i="3"/>
  <c r="B106" i="3" l="1"/>
  <c r="C106" i="3"/>
  <c r="A107" i="3"/>
  <c r="C107" i="3" l="1"/>
  <c r="A108" i="3"/>
  <c r="B107" i="3"/>
  <c r="C108" i="3" l="1"/>
  <c r="B108" i="3"/>
  <c r="A109" i="3"/>
  <c r="A110" i="3" l="1"/>
  <c r="B109" i="3"/>
  <c r="C109" i="3"/>
  <c r="C110" i="3" l="1"/>
  <c r="B110" i="3"/>
  <c r="A111" i="3"/>
  <c r="A112" i="3" l="1"/>
  <c r="C111" i="3"/>
  <c r="B111" i="3"/>
  <c r="B112" i="3" l="1"/>
  <c r="C112" i="3"/>
  <c r="A113" i="3"/>
  <c r="C113" i="3" l="1"/>
  <c r="A114" i="3"/>
  <c r="B113" i="3"/>
  <c r="A115" i="3" l="1"/>
  <c r="C114" i="3"/>
  <c r="B114" i="3"/>
  <c r="C115" i="3" l="1"/>
  <c r="A116" i="3"/>
  <c r="B115" i="3"/>
  <c r="B116" i="3" l="1"/>
  <c r="C116" i="3"/>
  <c r="A117" i="3"/>
  <c r="A118" i="3" l="1"/>
  <c r="C117" i="3"/>
  <c r="B117" i="3"/>
  <c r="A119" i="3" l="1"/>
  <c r="C118" i="3"/>
  <c r="B118" i="3"/>
  <c r="C119" i="3" l="1"/>
  <c r="B119" i="3"/>
  <c r="A120" i="3"/>
  <c r="B120" i="3" l="1"/>
  <c r="A121" i="3"/>
  <c r="C120" i="3"/>
  <c r="B121" i="3" l="1"/>
  <c r="C121" i="3"/>
  <c r="A122" i="3"/>
  <c r="B122" i="3" l="1"/>
  <c r="C122" i="3"/>
  <c r="A123" i="3"/>
  <c r="B123" i="3" l="1"/>
  <c r="A124" i="3"/>
  <c r="C123" i="3"/>
  <c r="A125" i="3" l="1"/>
  <c r="C124" i="3"/>
  <c r="B124" i="3"/>
  <c r="A126" i="3" l="1"/>
  <c r="B125" i="3"/>
  <c r="C125" i="3"/>
  <c r="B126" i="3" l="1"/>
  <c r="C126" i="3"/>
  <c r="A127" i="3"/>
  <c r="C127" i="3" l="1"/>
  <c r="A128" i="3"/>
  <c r="B127" i="3"/>
  <c r="A129" i="3" l="1"/>
  <c r="C128" i="3"/>
  <c r="B128" i="3"/>
  <c r="C129" i="3" l="1"/>
  <c r="A130" i="3"/>
  <c r="B129" i="3"/>
  <c r="C130" i="3" l="1"/>
  <c r="B130" i="3"/>
  <c r="A131" i="3"/>
  <c r="C131" i="3" l="1"/>
  <c r="E100" i="3"/>
  <c r="B131" i="3"/>
  <c r="E101" i="3" l="1"/>
  <c r="G100" i="3"/>
  <c r="F100" i="3"/>
  <c r="F101" i="3" l="1"/>
  <c r="E102" i="3"/>
  <c r="G101" i="3"/>
  <c r="E103" i="3" l="1"/>
  <c r="G102" i="3"/>
  <c r="F102" i="3"/>
  <c r="F103" i="3" l="1"/>
  <c r="E104" i="3"/>
  <c r="G103" i="3"/>
  <c r="E105" i="3" l="1"/>
  <c r="G104" i="3"/>
  <c r="F104" i="3"/>
  <c r="E106" i="3" l="1"/>
  <c r="F105" i="3"/>
  <c r="G105" i="3"/>
  <c r="F106" i="3" l="1"/>
  <c r="G106" i="3"/>
  <c r="E107" i="3"/>
  <c r="F107" i="3" l="1"/>
  <c r="E108" i="3"/>
  <c r="G107" i="3"/>
  <c r="E109" i="3" l="1"/>
  <c r="G108" i="3"/>
  <c r="F108" i="3"/>
  <c r="F109" i="3" l="1"/>
  <c r="G109" i="3"/>
  <c r="E110" i="3"/>
  <c r="E111" i="3" l="1"/>
  <c r="G110" i="3"/>
  <c r="F110" i="3"/>
  <c r="E112" i="3" l="1"/>
  <c r="G111" i="3"/>
  <c r="F111" i="3"/>
  <c r="F112" i="3" l="1"/>
  <c r="E113" i="3"/>
  <c r="G112" i="3"/>
  <c r="F113" i="3" l="1"/>
  <c r="G113" i="3"/>
  <c r="E114" i="3"/>
  <c r="F114" i="3" l="1"/>
  <c r="E115" i="3"/>
  <c r="G114" i="3"/>
  <c r="F115" i="3" l="1"/>
  <c r="E116" i="3"/>
  <c r="G115" i="3"/>
  <c r="F116" i="3" l="1"/>
  <c r="E117" i="3"/>
  <c r="G116" i="3"/>
  <c r="F117" i="3" l="1"/>
  <c r="G117" i="3"/>
  <c r="E118" i="3"/>
  <c r="F118" i="3" l="1"/>
  <c r="G118" i="3"/>
  <c r="E119" i="3"/>
  <c r="E120" i="3" l="1"/>
  <c r="F119" i="3"/>
  <c r="G119" i="3"/>
  <c r="F120" i="3" l="1"/>
  <c r="E121" i="3"/>
  <c r="G120" i="3"/>
  <c r="E122" i="3" l="1"/>
  <c r="F121" i="3"/>
  <c r="G121" i="3"/>
  <c r="E123" i="3" l="1"/>
  <c r="G122" i="3"/>
  <c r="F122" i="3"/>
  <c r="E124" i="3" l="1"/>
  <c r="F123" i="3"/>
  <c r="G123" i="3"/>
  <c r="E125" i="3" l="1"/>
  <c r="F124" i="3"/>
  <c r="G124" i="3"/>
  <c r="F125" i="3" l="1"/>
  <c r="E126" i="3"/>
  <c r="G125" i="3"/>
  <c r="F126" i="3" l="1"/>
  <c r="E127" i="3"/>
  <c r="G126" i="3"/>
  <c r="E128" i="3" l="1"/>
  <c r="F127" i="3"/>
  <c r="G127" i="3"/>
  <c r="E129" i="3" l="1"/>
  <c r="G128" i="3"/>
  <c r="F128" i="3"/>
  <c r="E130" i="3" l="1"/>
  <c r="F129" i="3"/>
  <c r="G129" i="3"/>
  <c r="G130" i="3" l="1"/>
  <c r="E131" i="3"/>
  <c r="F130" i="3"/>
  <c r="G131" i="3" l="1"/>
  <c r="A132" i="3"/>
  <c r="F131" i="3"/>
  <c r="A133" i="3" l="1"/>
  <c r="B132" i="3"/>
  <c r="C132" i="3"/>
  <c r="B133" i="3" l="1"/>
  <c r="C133" i="3"/>
  <c r="A134" i="3"/>
  <c r="C134" i="3" l="1"/>
  <c r="A135" i="3"/>
  <c r="B134" i="3"/>
  <c r="A136" i="3" l="1"/>
  <c r="C135" i="3"/>
  <c r="B135" i="3"/>
  <c r="A137" i="3" l="1"/>
  <c r="B136" i="3"/>
  <c r="C136" i="3"/>
  <c r="A138" i="3" l="1"/>
  <c r="C137" i="3"/>
  <c r="B137" i="3"/>
  <c r="C138" i="3" l="1"/>
  <c r="B138" i="3"/>
  <c r="A139" i="3"/>
  <c r="B139" i="3" l="1"/>
  <c r="A140" i="3"/>
  <c r="C139" i="3"/>
  <c r="C140" i="3" l="1"/>
  <c r="B140" i="3"/>
  <c r="A141" i="3"/>
  <c r="C141" i="3" l="1"/>
  <c r="B141" i="3"/>
  <c r="A142" i="3"/>
  <c r="C142" i="3" l="1"/>
  <c r="B142" i="3"/>
  <c r="A143" i="3"/>
  <c r="B143" i="3" l="1"/>
  <c r="C143" i="3"/>
  <c r="A144" i="3"/>
  <c r="C144" i="3" l="1"/>
  <c r="B144" i="3"/>
  <c r="A145" i="3"/>
  <c r="B145" i="3" l="1"/>
  <c r="A146" i="3"/>
  <c r="C145" i="3"/>
  <c r="A147" i="3" l="1"/>
  <c r="B146" i="3"/>
  <c r="C146" i="3"/>
  <c r="C147" i="3" l="1"/>
  <c r="A148" i="3"/>
  <c r="B147" i="3"/>
  <c r="C148" i="3" l="1"/>
  <c r="B148" i="3"/>
  <c r="A149" i="3"/>
  <c r="C149" i="3" l="1"/>
  <c r="A150" i="3"/>
  <c r="B149" i="3"/>
  <c r="C150" i="3" l="1"/>
  <c r="B150" i="3"/>
  <c r="A151" i="3"/>
  <c r="C151" i="3" l="1"/>
  <c r="A152" i="3"/>
  <c r="B151" i="3"/>
  <c r="C152" i="3" l="1"/>
  <c r="B152" i="3"/>
  <c r="A153" i="3"/>
  <c r="B153" i="3" l="1"/>
  <c r="C153" i="3"/>
  <c r="A154" i="3"/>
  <c r="A155" i="3" l="1"/>
  <c r="B154" i="3"/>
  <c r="C154" i="3"/>
  <c r="B155" i="3" l="1"/>
  <c r="C155" i="3"/>
  <c r="A156" i="3"/>
  <c r="C156" i="3" l="1"/>
  <c r="B156" i="3"/>
  <c r="A157" i="3"/>
  <c r="C157" i="3" l="1"/>
  <c r="A158" i="3"/>
  <c r="B157" i="3"/>
  <c r="C158" i="3" l="1"/>
  <c r="A159" i="3"/>
  <c r="B158" i="3"/>
  <c r="C159" i="3" l="1"/>
  <c r="A160" i="3"/>
  <c r="B159" i="3"/>
  <c r="C160" i="3" l="1"/>
  <c r="B160" i="3"/>
  <c r="A161" i="3"/>
  <c r="B161" i="3" l="1"/>
  <c r="A162" i="3"/>
  <c r="C161" i="3"/>
  <c r="C162" i="3" l="1"/>
  <c r="A163" i="3"/>
  <c r="B162" i="3"/>
  <c r="E132" i="3" l="1"/>
  <c r="B163" i="3"/>
  <c r="C163" i="3"/>
  <c r="G132" i="3" l="1"/>
  <c r="F132" i="3"/>
  <c r="E133" i="3"/>
  <c r="E134" i="3" l="1"/>
  <c r="F133" i="3"/>
  <c r="G133" i="3"/>
  <c r="G134" i="3" l="1"/>
  <c r="F134" i="3"/>
  <c r="E135" i="3"/>
  <c r="G135" i="3" l="1"/>
  <c r="E136" i="3"/>
  <c r="F135" i="3"/>
  <c r="F136" i="3" l="1"/>
  <c r="E137" i="3"/>
  <c r="G136" i="3"/>
  <c r="E138" i="3" l="1"/>
  <c r="G137" i="3"/>
  <c r="F137" i="3"/>
  <c r="F138" i="3" l="1"/>
  <c r="E139" i="3"/>
  <c r="G138" i="3"/>
  <c r="F139" i="3" l="1"/>
  <c r="E140" i="3"/>
  <c r="G139" i="3"/>
  <c r="F140" i="3" l="1"/>
  <c r="G140" i="3"/>
  <c r="E141" i="3"/>
  <c r="E142" i="3" l="1"/>
  <c r="G141" i="3"/>
  <c r="F141" i="3"/>
  <c r="G142" i="3" l="1"/>
  <c r="F142" i="3"/>
  <c r="E143" i="3"/>
  <c r="G143" i="3" l="1"/>
  <c r="F143" i="3"/>
  <c r="E144" i="3"/>
  <c r="F144" i="3" l="1"/>
  <c r="E145" i="3"/>
  <c r="G144" i="3"/>
  <c r="F145" i="3" l="1"/>
  <c r="E146" i="3"/>
  <c r="G145" i="3"/>
  <c r="F146" i="3" l="1"/>
  <c r="E147" i="3"/>
  <c r="G146" i="3"/>
  <c r="G147" i="3" l="1"/>
  <c r="E148" i="3"/>
  <c r="F147" i="3"/>
  <c r="F148" i="3" l="1"/>
  <c r="G148" i="3"/>
  <c r="E149" i="3"/>
  <c r="E150" i="3" l="1"/>
  <c r="F149" i="3"/>
  <c r="G149" i="3"/>
  <c r="E151" i="3" l="1"/>
  <c r="F150" i="3"/>
  <c r="G150" i="3"/>
  <c r="F151" i="3" l="1"/>
  <c r="E152" i="3"/>
  <c r="G151" i="3"/>
  <c r="G152" i="3" l="1"/>
  <c r="F152" i="3"/>
  <c r="E153" i="3"/>
  <c r="F153" i="3" l="1"/>
  <c r="G153" i="3"/>
  <c r="E154" i="3"/>
  <c r="F154" i="3" l="1"/>
  <c r="E155" i="3"/>
  <c r="G154" i="3"/>
  <c r="F155" i="3" l="1"/>
  <c r="G155" i="3"/>
  <c r="E156" i="3"/>
  <c r="G156" i="3" l="1"/>
  <c r="E157" i="3"/>
  <c r="F156" i="3"/>
  <c r="E158" i="3" l="1"/>
  <c r="G157" i="3"/>
  <c r="F157" i="3"/>
  <c r="G158" i="3" l="1"/>
  <c r="E159" i="3"/>
  <c r="F158" i="3"/>
  <c r="F159" i="3" l="1"/>
  <c r="E160" i="3"/>
  <c r="G159" i="3"/>
  <c r="E161" i="3" l="1"/>
  <c r="G160" i="3"/>
  <c r="F160" i="3"/>
  <c r="G161" i="3" l="1"/>
  <c r="F161" i="3"/>
  <c r="E162" i="3"/>
  <c r="F162" i="3" l="1"/>
  <c r="E163" i="3"/>
  <c r="G162" i="3"/>
  <c r="G163" i="3" l="1"/>
  <c r="F163" i="3"/>
  <c r="A164" i="3"/>
  <c r="C164" i="3" l="1"/>
  <c r="A165" i="3"/>
  <c r="B164" i="3"/>
  <c r="C165" i="3" l="1"/>
  <c r="A166" i="3"/>
  <c r="B165" i="3"/>
  <c r="C166" i="3" l="1"/>
  <c r="A167" i="3"/>
  <c r="B166" i="3"/>
  <c r="B167" i="3" l="1"/>
  <c r="C167" i="3"/>
  <c r="A168" i="3"/>
  <c r="C168" i="3" l="1"/>
  <c r="B168" i="3"/>
  <c r="A169" i="3"/>
  <c r="B169" i="3" l="1"/>
  <c r="C169" i="3"/>
  <c r="A170" i="3"/>
  <c r="B170" i="3" l="1"/>
  <c r="A171" i="3"/>
  <c r="C170" i="3"/>
  <c r="C171" i="3" l="1"/>
  <c r="A172" i="3"/>
  <c r="B171" i="3"/>
  <c r="A173" i="3" l="1"/>
  <c r="C172" i="3"/>
  <c r="B172" i="3"/>
  <c r="B173" i="3" l="1"/>
  <c r="A174" i="3"/>
  <c r="C173" i="3"/>
  <c r="A175" i="3" l="1"/>
  <c r="B174" i="3"/>
  <c r="C174" i="3"/>
  <c r="A176" i="3" l="1"/>
  <c r="B175" i="3"/>
  <c r="C175" i="3"/>
  <c r="A177" i="3" l="1"/>
  <c r="C176" i="3"/>
  <c r="B176" i="3"/>
  <c r="C177" i="3" l="1"/>
  <c r="B177" i="3"/>
  <c r="A178" i="3"/>
  <c r="B178" i="3" l="1"/>
  <c r="C178" i="3"/>
  <c r="A179" i="3"/>
  <c r="A180" i="3" l="1"/>
  <c r="B179" i="3"/>
  <c r="C179" i="3"/>
  <c r="A181" i="3" l="1"/>
  <c r="B180" i="3"/>
  <c r="C180" i="3"/>
  <c r="A182" i="3" l="1"/>
  <c r="B181" i="3"/>
  <c r="C181" i="3"/>
  <c r="C182" i="3" l="1"/>
  <c r="A183" i="3"/>
  <c r="B182" i="3"/>
  <c r="C183" i="3" l="1"/>
  <c r="B183" i="3"/>
  <c r="A184" i="3"/>
  <c r="A185" i="3" l="1"/>
  <c r="B184" i="3"/>
  <c r="C184" i="3"/>
  <c r="B185" i="3" l="1"/>
  <c r="A186" i="3"/>
  <c r="C185" i="3"/>
  <c r="B186" i="3" l="1"/>
  <c r="C186" i="3"/>
  <c r="A187" i="3"/>
  <c r="A188" i="3" l="1"/>
  <c r="B187" i="3"/>
  <c r="C187" i="3"/>
  <c r="B188" i="3" l="1"/>
  <c r="A189" i="3"/>
  <c r="C188" i="3"/>
  <c r="B189" i="3" l="1"/>
  <c r="A190" i="3"/>
  <c r="C189" i="3"/>
  <c r="B190" i="3" l="1"/>
  <c r="C190" i="3"/>
  <c r="A191" i="3"/>
  <c r="B191" i="3" l="1"/>
  <c r="A192" i="3"/>
  <c r="C191" i="3"/>
  <c r="A193" i="3" l="1"/>
  <c r="B192" i="3"/>
  <c r="C192" i="3"/>
  <c r="B193" i="3" l="1"/>
  <c r="A194" i="3"/>
  <c r="C193" i="3"/>
  <c r="C194" i="3" l="1"/>
  <c r="A195" i="3"/>
  <c r="B194" i="3"/>
  <c r="C195" i="3" l="1"/>
  <c r="B195" i="3"/>
  <c r="E164" i="3"/>
  <c r="F164" i="3" l="1"/>
  <c r="E165" i="3"/>
  <c r="G164" i="3"/>
  <c r="F165" i="3" l="1"/>
  <c r="G165" i="3"/>
  <c r="E166" i="3"/>
  <c r="G166" i="3" l="1"/>
  <c r="F166" i="3"/>
  <c r="E167" i="3"/>
  <c r="G167" i="3" l="1"/>
  <c r="E168" i="3"/>
  <c r="F167" i="3"/>
  <c r="F168" i="3" l="1"/>
  <c r="E169" i="3"/>
  <c r="G168" i="3"/>
  <c r="G169" i="3" l="1"/>
  <c r="E170" i="3"/>
  <c r="F169" i="3"/>
  <c r="F170" i="3" l="1"/>
  <c r="E171" i="3"/>
  <c r="G170" i="3"/>
  <c r="F171" i="3" l="1"/>
  <c r="E172" i="3"/>
  <c r="G171" i="3"/>
  <c r="E173" i="3" l="1"/>
  <c r="G172" i="3"/>
  <c r="F172" i="3"/>
  <c r="E174" i="3" l="1"/>
  <c r="G173" i="3"/>
  <c r="F173" i="3"/>
  <c r="G174" i="3" l="1"/>
  <c r="E175" i="3"/>
  <c r="F174" i="3"/>
  <c r="F175" i="3" l="1"/>
  <c r="E176" i="3"/>
  <c r="G175" i="3"/>
  <c r="F176" i="3" l="1"/>
  <c r="E177" i="3"/>
  <c r="G176" i="3"/>
  <c r="E178" i="3" l="1"/>
  <c r="G177" i="3"/>
  <c r="F177" i="3"/>
  <c r="F178" i="3" l="1"/>
  <c r="E179" i="3"/>
  <c r="G178" i="3"/>
  <c r="F179" i="3" l="1"/>
  <c r="G179" i="3"/>
  <c r="E180" i="3"/>
  <c r="F180" i="3" l="1"/>
  <c r="G180" i="3"/>
  <c r="E181" i="3"/>
  <c r="G181" i="3" l="1"/>
  <c r="F181" i="3"/>
  <c r="E182" i="3"/>
  <c r="E183" i="3" l="1"/>
  <c r="G182" i="3"/>
  <c r="F182" i="3"/>
  <c r="F183" i="3" l="1"/>
  <c r="E184" i="3"/>
  <c r="G183" i="3"/>
  <c r="F184" i="3" l="1"/>
  <c r="E185" i="3"/>
  <c r="G184" i="3"/>
  <c r="E186" i="3" l="1"/>
  <c r="F185" i="3"/>
  <c r="G185" i="3"/>
  <c r="E187" i="3" l="1"/>
  <c r="G186" i="3"/>
  <c r="F186" i="3"/>
  <c r="E188" i="3" l="1"/>
  <c r="G187" i="3"/>
  <c r="F187" i="3"/>
  <c r="F188" i="3" l="1"/>
  <c r="G188" i="3"/>
  <c r="E189" i="3"/>
  <c r="E190" i="3" l="1"/>
  <c r="G189" i="3"/>
  <c r="F189" i="3"/>
  <c r="E191" i="3" l="1"/>
  <c r="G190" i="3"/>
  <c r="F190" i="3"/>
  <c r="F191" i="3" l="1"/>
  <c r="E192" i="3"/>
  <c r="G191" i="3"/>
  <c r="E193" i="3" l="1"/>
  <c r="G192" i="3"/>
  <c r="F192" i="3"/>
  <c r="E194" i="3" l="1"/>
  <c r="G193" i="3"/>
  <c r="F193" i="3"/>
  <c r="F194" i="3" l="1"/>
  <c r="E195" i="3"/>
  <c r="G194" i="3"/>
  <c r="F195" i="3" l="1"/>
  <c r="A196" i="3"/>
  <c r="G195" i="3"/>
  <c r="C196" i="3" l="1"/>
  <c r="B196" i="3"/>
  <c r="A197" i="3"/>
  <c r="A198" i="3" l="1"/>
  <c r="B197" i="3"/>
  <c r="C197" i="3"/>
  <c r="A199" i="3" l="1"/>
  <c r="C198" i="3"/>
  <c r="B198" i="3"/>
  <c r="C199" i="3" l="1"/>
  <c r="A200" i="3"/>
  <c r="B199" i="3"/>
  <c r="C200" i="3" l="1"/>
  <c r="A201" i="3"/>
  <c r="B200" i="3"/>
  <c r="A202" i="3" l="1"/>
  <c r="C201" i="3"/>
  <c r="B201" i="3"/>
  <c r="A203" i="3" l="1"/>
  <c r="C202" i="3"/>
  <c r="B202" i="3"/>
  <c r="A204" i="3" l="1"/>
  <c r="C203" i="3"/>
  <c r="B203" i="3"/>
  <c r="A205" i="3" l="1"/>
  <c r="B204" i="3"/>
  <c r="C204" i="3"/>
  <c r="A206" i="3" l="1"/>
  <c r="C205" i="3"/>
  <c r="B205" i="3"/>
  <c r="C206" i="3" l="1"/>
  <c r="B206" i="3"/>
  <c r="A207" i="3"/>
  <c r="A208" i="3" l="1"/>
  <c r="C207" i="3"/>
  <c r="B207" i="3"/>
  <c r="C208" i="3" l="1"/>
  <c r="B208" i="3"/>
  <c r="A209" i="3"/>
  <c r="A210" i="3" l="1"/>
  <c r="C209" i="3"/>
  <c r="B209" i="3"/>
  <c r="C210" i="3" l="1"/>
  <c r="B210" i="3"/>
  <c r="A211" i="3"/>
  <c r="A212" i="3" l="1"/>
  <c r="C211" i="3"/>
  <c r="B211" i="3"/>
  <c r="C212" i="3" l="1"/>
  <c r="B212" i="3"/>
  <c r="A213" i="3"/>
  <c r="A214" i="3" l="1"/>
  <c r="C213" i="3"/>
  <c r="B213" i="3"/>
  <c r="C214" i="3" l="1"/>
  <c r="B214" i="3"/>
  <c r="A215" i="3"/>
  <c r="B215" i="3" l="1"/>
  <c r="C215" i="3"/>
  <c r="A216" i="3"/>
  <c r="C216" i="3" l="1"/>
  <c r="B216" i="3"/>
  <c r="A217" i="3"/>
  <c r="A218" i="3" l="1"/>
  <c r="C217" i="3"/>
  <c r="B217" i="3"/>
  <c r="C218" i="3" l="1"/>
  <c r="B218" i="3"/>
  <c r="A219" i="3"/>
  <c r="A220" i="3" l="1"/>
  <c r="C219" i="3"/>
  <c r="B219" i="3"/>
  <c r="C220" i="3" l="1"/>
  <c r="B220" i="3"/>
  <c r="A221" i="3"/>
  <c r="A222" i="3" l="1"/>
  <c r="C221" i="3"/>
  <c r="B221" i="3"/>
  <c r="C222" i="3" l="1"/>
  <c r="B222" i="3"/>
  <c r="A223" i="3"/>
  <c r="A224" i="3" l="1"/>
  <c r="C223" i="3"/>
  <c r="B223" i="3"/>
  <c r="C224" i="3" l="1"/>
  <c r="B224" i="3"/>
  <c r="A225" i="3"/>
  <c r="A226" i="3" l="1"/>
  <c r="C225" i="3"/>
  <c r="B225" i="3"/>
  <c r="B226" i="3" l="1"/>
  <c r="A227" i="3"/>
  <c r="C226" i="3"/>
  <c r="E196" i="3" l="1"/>
  <c r="C227" i="3"/>
  <c r="B227" i="3"/>
  <c r="G196" i="3" l="1"/>
  <c r="F196" i="3"/>
  <c r="E197" i="3"/>
  <c r="G197" i="3" l="1"/>
  <c r="F197" i="3"/>
  <c r="E198" i="3"/>
  <c r="E199" i="3" l="1"/>
  <c r="F198" i="3"/>
  <c r="G198" i="3"/>
  <c r="G199" i="3" l="1"/>
  <c r="F199" i="3"/>
  <c r="E200" i="3"/>
  <c r="G200" i="3" l="1"/>
  <c r="F200" i="3"/>
  <c r="E201" i="3"/>
  <c r="G201" i="3" l="1"/>
  <c r="F201" i="3"/>
  <c r="E202" i="3"/>
  <c r="G202" i="3" l="1"/>
  <c r="F202" i="3"/>
  <c r="E203" i="3"/>
  <c r="G203" i="3" l="1"/>
  <c r="F203" i="3"/>
  <c r="E204" i="3"/>
  <c r="G204" i="3" l="1"/>
  <c r="F204" i="3"/>
  <c r="E205" i="3"/>
  <c r="G205" i="3" l="1"/>
  <c r="F205" i="3"/>
  <c r="E206" i="3"/>
  <c r="G206" i="3" l="1"/>
  <c r="F206" i="3"/>
  <c r="E207" i="3"/>
  <c r="G207" i="3" l="1"/>
  <c r="F207" i="3"/>
  <c r="E208" i="3"/>
  <c r="G208" i="3" l="1"/>
  <c r="F208" i="3"/>
  <c r="E209" i="3"/>
  <c r="G209" i="3" l="1"/>
  <c r="F209" i="3"/>
  <c r="E210" i="3"/>
  <c r="G210" i="3" l="1"/>
  <c r="F210" i="3"/>
  <c r="E211" i="3"/>
  <c r="G211" i="3" l="1"/>
  <c r="F211" i="3"/>
  <c r="E212" i="3"/>
  <c r="G212" i="3" l="1"/>
  <c r="F212" i="3"/>
  <c r="E213" i="3"/>
  <c r="G213" i="3" l="1"/>
  <c r="F213" i="3"/>
  <c r="E214" i="3"/>
  <c r="G214" i="3" l="1"/>
  <c r="F214" i="3"/>
  <c r="E215" i="3"/>
  <c r="G215" i="3" l="1"/>
  <c r="F215" i="3"/>
  <c r="E216" i="3"/>
  <c r="G216" i="3" l="1"/>
  <c r="F216" i="3"/>
  <c r="E217" i="3"/>
  <c r="G217" i="3" l="1"/>
  <c r="F217" i="3"/>
  <c r="E218" i="3"/>
  <c r="G218" i="3" l="1"/>
  <c r="F218" i="3"/>
  <c r="E219" i="3"/>
  <c r="G219" i="3" l="1"/>
  <c r="F219" i="3"/>
  <c r="E220" i="3"/>
  <c r="G220" i="3" l="1"/>
  <c r="F220" i="3"/>
  <c r="E221" i="3"/>
  <c r="G221" i="3" l="1"/>
  <c r="F221" i="3"/>
  <c r="E222" i="3"/>
  <c r="G222" i="3" l="1"/>
  <c r="F222" i="3"/>
  <c r="E223" i="3"/>
  <c r="G223" i="3" l="1"/>
  <c r="F223" i="3"/>
  <c r="E224" i="3"/>
  <c r="F224" i="3" l="1"/>
  <c r="E225" i="3"/>
  <c r="G224" i="3"/>
  <c r="F225" i="3" l="1"/>
  <c r="E226" i="3"/>
  <c r="G225" i="3"/>
  <c r="F226" i="3" l="1"/>
  <c r="E227" i="3"/>
  <c r="G226" i="3"/>
  <c r="G227" i="3" l="1"/>
  <c r="A228" i="3"/>
  <c r="F227" i="3"/>
  <c r="C228" i="3" l="1"/>
  <c r="B228" i="3"/>
  <c r="A229" i="3"/>
  <c r="A230" i="3" l="1"/>
  <c r="B229" i="3"/>
  <c r="C229" i="3"/>
  <c r="C230" i="3" l="1"/>
  <c r="B230" i="3"/>
  <c r="A231" i="3"/>
  <c r="B231" i="3" l="1"/>
  <c r="A232" i="3"/>
  <c r="C231" i="3"/>
  <c r="C232" i="3" l="1"/>
  <c r="B232" i="3"/>
  <c r="A233" i="3"/>
  <c r="B233" i="3" l="1"/>
  <c r="A234" i="3"/>
  <c r="C233" i="3"/>
  <c r="C234" i="3" l="1"/>
  <c r="B234" i="3"/>
  <c r="A235" i="3"/>
  <c r="C235" i="3" l="1"/>
  <c r="A236" i="3"/>
  <c r="B235" i="3"/>
  <c r="C236" i="3" l="1"/>
  <c r="B236" i="3"/>
  <c r="A237" i="3"/>
  <c r="C237" i="3" l="1"/>
  <c r="A238" i="3"/>
  <c r="B237" i="3"/>
  <c r="B238" i="3" l="1"/>
  <c r="A239" i="3"/>
  <c r="C238" i="3"/>
  <c r="B239" i="3" l="1"/>
  <c r="A240" i="3"/>
  <c r="C239" i="3"/>
  <c r="C240" i="3" l="1"/>
  <c r="B240" i="3"/>
  <c r="A241" i="3"/>
  <c r="C241" i="3" l="1"/>
  <c r="A242" i="3"/>
  <c r="B241" i="3"/>
  <c r="C242" i="3" l="1"/>
  <c r="B242" i="3"/>
  <c r="A243" i="3"/>
  <c r="C243" i="3" l="1"/>
  <c r="A244" i="3"/>
  <c r="B243" i="3"/>
  <c r="C244" i="3" l="1"/>
  <c r="B244" i="3"/>
  <c r="A245" i="3"/>
  <c r="B245" i="3" l="1"/>
  <c r="A246" i="3"/>
  <c r="C245" i="3"/>
  <c r="A247" i="3" l="1"/>
  <c r="C246" i="3"/>
  <c r="B246" i="3"/>
  <c r="B247" i="3" l="1"/>
  <c r="A248" i="3"/>
  <c r="C247" i="3"/>
  <c r="C248" i="3" l="1"/>
  <c r="B248" i="3"/>
  <c r="A249" i="3"/>
  <c r="C249" i="3" l="1"/>
  <c r="A250" i="3"/>
  <c r="B249" i="3"/>
  <c r="C250" i="3" l="1"/>
  <c r="B250" i="3"/>
  <c r="A251" i="3"/>
  <c r="C251" i="3" l="1"/>
  <c r="A252" i="3"/>
  <c r="B251" i="3"/>
  <c r="A253" i="3" l="1"/>
  <c r="B252" i="3"/>
  <c r="C252" i="3"/>
  <c r="C253" i="3" l="1"/>
  <c r="A254" i="3"/>
  <c r="B253" i="3"/>
  <c r="C254" i="3" l="1"/>
  <c r="B254" i="3"/>
  <c r="A255" i="3"/>
  <c r="B255" i="3" l="1"/>
  <c r="A256" i="3"/>
  <c r="C255" i="3"/>
  <c r="A257" i="3" l="1"/>
  <c r="B256" i="3"/>
  <c r="C256" i="3"/>
  <c r="B257" i="3" l="1"/>
  <c r="A258" i="3"/>
  <c r="C257" i="3"/>
  <c r="B258" i="3" l="1"/>
  <c r="C258" i="3"/>
  <c r="A259" i="3"/>
  <c r="B259" i="3" l="1"/>
  <c r="E228" i="3"/>
  <c r="C259" i="3"/>
  <c r="E229" i="3" l="1"/>
  <c r="G228" i="3"/>
  <c r="F228" i="3"/>
  <c r="E230" i="3" l="1"/>
  <c r="G229" i="3"/>
  <c r="F229" i="3"/>
  <c r="E231" i="3" l="1"/>
  <c r="G230" i="3"/>
  <c r="F230" i="3"/>
  <c r="E232" i="3" l="1"/>
  <c r="G231" i="3"/>
  <c r="F231" i="3"/>
  <c r="E233" i="3" l="1"/>
  <c r="G232" i="3"/>
  <c r="F232" i="3"/>
  <c r="E234" i="3" l="1"/>
  <c r="G233" i="3"/>
  <c r="F233" i="3"/>
  <c r="F234" i="3" l="1"/>
  <c r="G234" i="3"/>
  <c r="E235" i="3"/>
  <c r="E236" i="3" l="1"/>
  <c r="G235" i="3"/>
  <c r="F235" i="3"/>
  <c r="E237" i="3" l="1"/>
  <c r="G236" i="3"/>
  <c r="F236" i="3"/>
  <c r="F237" i="3" l="1"/>
  <c r="G237" i="3"/>
  <c r="E238" i="3"/>
  <c r="E239" i="3" l="1"/>
  <c r="G238" i="3"/>
  <c r="F238" i="3"/>
  <c r="E240" i="3" l="1"/>
  <c r="G239" i="3"/>
  <c r="F239" i="3"/>
  <c r="E241" i="3" l="1"/>
  <c r="G240" i="3"/>
  <c r="F240" i="3"/>
  <c r="E242" i="3" l="1"/>
  <c r="G241" i="3"/>
  <c r="F241" i="3"/>
  <c r="E243" i="3" l="1"/>
  <c r="G242" i="3"/>
  <c r="F242" i="3"/>
  <c r="F243" i="3" l="1"/>
  <c r="E244" i="3"/>
  <c r="G243" i="3"/>
  <c r="F244" i="3" l="1"/>
  <c r="E245" i="3"/>
  <c r="G244" i="3"/>
  <c r="F245" i="3" l="1"/>
  <c r="E246" i="3"/>
  <c r="G245" i="3"/>
  <c r="E247" i="3" l="1"/>
  <c r="F246" i="3"/>
  <c r="G246" i="3"/>
  <c r="E248" i="3" l="1"/>
  <c r="G247" i="3"/>
  <c r="F247" i="3"/>
  <c r="F248" i="3" l="1"/>
  <c r="G248" i="3"/>
  <c r="E249" i="3"/>
  <c r="F249" i="3" l="1"/>
  <c r="G249" i="3"/>
  <c r="E250" i="3"/>
  <c r="F250" i="3" l="1"/>
  <c r="E251" i="3"/>
  <c r="G250" i="3"/>
  <c r="E252" i="3" l="1"/>
  <c r="F251" i="3"/>
  <c r="G251" i="3"/>
  <c r="E253" i="3" l="1"/>
  <c r="F252" i="3"/>
  <c r="G252" i="3"/>
  <c r="F253" i="3" l="1"/>
  <c r="E254" i="3"/>
  <c r="G253" i="3"/>
  <c r="F254" i="3" l="1"/>
  <c r="G254" i="3"/>
  <c r="E255" i="3"/>
  <c r="E256" i="3" l="1"/>
  <c r="G255" i="3"/>
  <c r="F255" i="3"/>
  <c r="G256" i="3" l="1"/>
  <c r="F256" i="3"/>
  <c r="E257" i="3"/>
  <c r="G257" i="3" l="1"/>
  <c r="E258" i="3"/>
  <c r="F257" i="3"/>
  <c r="G258" i="3" l="1"/>
  <c r="E259" i="3"/>
  <c r="F258" i="3"/>
  <c r="F259" i="3" l="1"/>
  <c r="A260" i="3"/>
  <c r="G259" i="3"/>
  <c r="A261" i="3" l="1"/>
  <c r="C260" i="3"/>
  <c r="B260" i="3"/>
  <c r="B261" i="3" l="1"/>
  <c r="C261" i="3"/>
  <c r="A262" i="3"/>
  <c r="B262" i="3" l="1"/>
  <c r="A263" i="3"/>
  <c r="C262" i="3"/>
  <c r="B263" i="3" l="1"/>
  <c r="A264" i="3"/>
  <c r="C263" i="3"/>
  <c r="A265" i="3" l="1"/>
  <c r="B264" i="3"/>
  <c r="C264" i="3"/>
  <c r="A266" i="3" l="1"/>
  <c r="C265" i="3"/>
  <c r="B265" i="3"/>
  <c r="B266" i="3" l="1"/>
  <c r="C266" i="3"/>
  <c r="A267" i="3"/>
  <c r="B267" i="3" l="1"/>
  <c r="A268" i="3"/>
  <c r="C267" i="3"/>
  <c r="C268" i="3" l="1"/>
  <c r="A269" i="3"/>
  <c r="B268" i="3"/>
  <c r="A270" i="3" l="1"/>
  <c r="B269" i="3"/>
  <c r="C269" i="3"/>
  <c r="C270" i="3" l="1"/>
  <c r="B270" i="3"/>
  <c r="A271" i="3"/>
  <c r="B271" i="3" l="1"/>
  <c r="C271" i="3"/>
  <c r="A272" i="3"/>
  <c r="A273" i="3" l="1"/>
  <c r="B272" i="3"/>
  <c r="C272" i="3"/>
  <c r="C273" i="3" l="1"/>
  <c r="B273" i="3"/>
  <c r="A274" i="3"/>
  <c r="B274" i="3" l="1"/>
  <c r="C274" i="3"/>
  <c r="A275" i="3"/>
  <c r="C275" i="3" l="1"/>
  <c r="A276" i="3"/>
  <c r="B275" i="3"/>
  <c r="B276" i="3" l="1"/>
  <c r="C276" i="3"/>
  <c r="A277" i="3"/>
  <c r="C277" i="3" l="1"/>
  <c r="A278" i="3"/>
  <c r="B277" i="3"/>
  <c r="C278" i="3" l="1"/>
  <c r="A279" i="3"/>
  <c r="B278" i="3"/>
  <c r="B279" i="3" l="1"/>
  <c r="A280" i="3"/>
  <c r="C279" i="3"/>
  <c r="B280" i="3" l="1"/>
  <c r="A281" i="3"/>
  <c r="C280" i="3"/>
  <c r="B281" i="3" l="1"/>
  <c r="C281" i="3"/>
  <c r="A282" i="3"/>
  <c r="A283" i="3" l="1"/>
  <c r="B282" i="3"/>
  <c r="C282" i="3"/>
  <c r="B283" i="3" l="1"/>
  <c r="C283" i="3"/>
  <c r="A284" i="3"/>
  <c r="A285" i="3" l="1"/>
  <c r="B284" i="3"/>
  <c r="C284" i="3"/>
  <c r="C285" i="3" l="1"/>
  <c r="A286" i="3"/>
  <c r="B285" i="3"/>
  <c r="B286" i="3" l="1"/>
  <c r="A287" i="3"/>
  <c r="C286" i="3"/>
  <c r="C287" i="3" l="1"/>
  <c r="A288" i="3"/>
  <c r="B287" i="3"/>
  <c r="B288" i="3" l="1"/>
  <c r="C288" i="3"/>
  <c r="A289" i="3"/>
  <c r="C289" i="3" l="1"/>
  <c r="A290" i="3"/>
  <c r="B289" i="3"/>
  <c r="A291" i="3" l="1"/>
  <c r="B290" i="3"/>
  <c r="C290" i="3"/>
  <c r="B291" i="3" l="1"/>
  <c r="C291" i="3"/>
  <c r="E260" i="3"/>
  <c r="G260" i="3" l="1"/>
  <c r="F260" i="3"/>
  <c r="E261" i="3"/>
  <c r="G261" i="3" l="1"/>
  <c r="E262" i="3"/>
  <c r="F261" i="3"/>
  <c r="F262" i="3" l="1"/>
  <c r="E263" i="3"/>
  <c r="G262" i="3"/>
  <c r="G263" i="3" l="1"/>
  <c r="F263" i="3"/>
  <c r="E264" i="3"/>
  <c r="G264" i="3" l="1"/>
  <c r="F264" i="3"/>
  <c r="E265" i="3"/>
  <c r="E266" i="3" l="1"/>
  <c r="F265" i="3"/>
  <c r="G265" i="3"/>
  <c r="E267" i="3" l="1"/>
  <c r="G266" i="3"/>
  <c r="F266" i="3"/>
  <c r="G267" i="3" l="1"/>
  <c r="F267" i="3"/>
  <c r="E268" i="3"/>
  <c r="F268" i="3" l="1"/>
  <c r="G268" i="3"/>
  <c r="E269" i="3"/>
  <c r="G269" i="3" l="1"/>
  <c r="E270" i="3"/>
  <c r="F269" i="3"/>
  <c r="G270" i="3" l="1"/>
  <c r="F270" i="3"/>
  <c r="E271" i="3"/>
  <c r="G271" i="3" l="1"/>
  <c r="F271" i="3"/>
  <c r="E272" i="3"/>
  <c r="G272" i="3" l="1"/>
  <c r="F272" i="3"/>
  <c r="E273" i="3"/>
  <c r="E274" i="3" l="1"/>
  <c r="G273" i="3"/>
  <c r="F273" i="3"/>
  <c r="G274" i="3" l="1"/>
  <c r="F274" i="3"/>
  <c r="E275" i="3"/>
  <c r="F275" i="3" l="1"/>
  <c r="G275" i="3"/>
  <c r="E276" i="3"/>
  <c r="F276" i="3" l="1"/>
  <c r="G276" i="3"/>
  <c r="E277" i="3"/>
  <c r="F277" i="3" l="1"/>
  <c r="E278" i="3"/>
  <c r="G277" i="3"/>
  <c r="F278" i="3" l="1"/>
  <c r="G278" i="3"/>
  <c r="E279" i="3"/>
  <c r="G279" i="3" l="1"/>
  <c r="F279" i="3"/>
  <c r="E280" i="3"/>
  <c r="G280" i="3" l="1"/>
  <c r="F280" i="3"/>
  <c r="E281" i="3"/>
  <c r="E282" i="3" l="1"/>
  <c r="F281" i="3"/>
  <c r="G281" i="3"/>
  <c r="F282" i="3" l="1"/>
  <c r="E283" i="3"/>
  <c r="G282" i="3"/>
  <c r="F283" i="3" l="1"/>
  <c r="E284" i="3"/>
  <c r="G283" i="3"/>
  <c r="F284" i="3" l="1"/>
  <c r="G284" i="3"/>
  <c r="E285" i="3"/>
  <c r="G285" i="3" l="1"/>
  <c r="E286" i="3"/>
  <c r="F285" i="3"/>
  <c r="F286" i="3" l="1"/>
  <c r="E287" i="3"/>
  <c r="G286" i="3"/>
  <c r="G287" i="3" l="1"/>
  <c r="F287" i="3"/>
  <c r="E288" i="3"/>
  <c r="E289" i="3" l="1"/>
  <c r="G288" i="3"/>
  <c r="F288" i="3"/>
  <c r="F289" i="3" l="1"/>
  <c r="G289" i="3"/>
  <c r="E290" i="3"/>
  <c r="F290" i="3" l="1"/>
  <c r="E291" i="3"/>
  <c r="G290" i="3"/>
  <c r="A292" i="3" l="1"/>
  <c r="G291" i="3"/>
  <c r="F291" i="3"/>
  <c r="B292" i="3" l="1"/>
  <c r="C292" i="3"/>
  <c r="A293" i="3"/>
  <c r="A294" i="3" l="1"/>
  <c r="C293" i="3"/>
  <c r="B293" i="3"/>
  <c r="C294" i="3" l="1"/>
  <c r="B294" i="3"/>
  <c r="A295" i="3"/>
  <c r="A296" i="3" l="1"/>
  <c r="C295" i="3"/>
  <c r="B295" i="3"/>
  <c r="B296" i="3" l="1"/>
  <c r="A297" i="3"/>
  <c r="C296" i="3"/>
  <c r="A298" i="3" l="1"/>
  <c r="C297" i="3"/>
  <c r="B297" i="3"/>
  <c r="B298" i="3" l="1"/>
  <c r="A299" i="3"/>
  <c r="C298" i="3"/>
  <c r="C299" i="3" l="1"/>
  <c r="B299" i="3"/>
  <c r="A300" i="3"/>
  <c r="B300" i="3" l="1"/>
  <c r="C300" i="3"/>
  <c r="A301" i="3"/>
  <c r="A302" i="3" l="1"/>
  <c r="C301" i="3"/>
  <c r="B301" i="3"/>
  <c r="B302" i="3" l="1"/>
  <c r="C302" i="3"/>
  <c r="A303" i="3"/>
  <c r="A304" i="3" l="1"/>
  <c r="C303" i="3"/>
  <c r="B303" i="3"/>
  <c r="B304" i="3" l="1"/>
  <c r="C304" i="3"/>
  <c r="A305" i="3"/>
  <c r="A306" i="3" l="1"/>
  <c r="C305" i="3"/>
  <c r="B305" i="3"/>
  <c r="B306" i="3" l="1"/>
  <c r="A307" i="3"/>
  <c r="C306" i="3"/>
  <c r="C307" i="3" l="1"/>
  <c r="B307" i="3"/>
  <c r="A308" i="3"/>
  <c r="B308" i="3" l="1"/>
  <c r="A309" i="3"/>
  <c r="C308" i="3"/>
  <c r="A310" i="3" l="1"/>
  <c r="B309" i="3"/>
  <c r="C309" i="3"/>
  <c r="B310" i="3" l="1"/>
  <c r="C310" i="3"/>
  <c r="A311" i="3"/>
  <c r="A312" i="3" l="1"/>
  <c r="C311" i="3"/>
  <c r="B311" i="3"/>
  <c r="B312" i="3" l="1"/>
  <c r="A313" i="3"/>
  <c r="C312" i="3"/>
  <c r="C313" i="3" l="1"/>
  <c r="A314" i="3"/>
  <c r="B313" i="3"/>
  <c r="B314" i="3" l="1"/>
  <c r="C314" i="3"/>
  <c r="A315" i="3"/>
  <c r="C315" i="3" l="1"/>
  <c r="A316" i="3"/>
  <c r="B315" i="3"/>
  <c r="B316" i="3" l="1"/>
  <c r="A317" i="3"/>
  <c r="C316" i="3"/>
  <c r="A318" i="3" l="1"/>
  <c r="C317" i="3"/>
  <c r="B317" i="3"/>
  <c r="C318" i="3" l="1"/>
  <c r="B318" i="3"/>
  <c r="A319" i="3"/>
  <c r="C319" i="3" l="1"/>
  <c r="A320" i="3"/>
  <c r="B319" i="3"/>
  <c r="C320" i="3" l="1"/>
  <c r="B320" i="3"/>
  <c r="A321" i="3"/>
  <c r="C321" i="3" l="1"/>
  <c r="A322" i="3"/>
  <c r="B321" i="3"/>
  <c r="B322" i="3" l="1"/>
  <c r="C322" i="3"/>
  <c r="A323" i="3"/>
  <c r="C323" i="3" l="1"/>
  <c r="E292" i="3"/>
  <c r="B323" i="3"/>
  <c r="E293" i="3" l="1"/>
  <c r="F292" i="3"/>
  <c r="G292" i="3"/>
  <c r="F293" i="3" l="1"/>
  <c r="G293" i="3"/>
  <c r="E294" i="3"/>
  <c r="E295" i="3" l="1"/>
  <c r="F294" i="3"/>
  <c r="G294" i="3"/>
  <c r="F295" i="3" l="1"/>
  <c r="G295" i="3"/>
  <c r="E296" i="3"/>
  <c r="E297" i="3" l="1"/>
  <c r="F296" i="3"/>
  <c r="G296" i="3"/>
  <c r="F297" i="3" l="1"/>
  <c r="G297" i="3"/>
  <c r="E298" i="3"/>
  <c r="E299" i="3" l="1"/>
  <c r="F298" i="3"/>
  <c r="G298" i="3"/>
  <c r="F299" i="3" l="1"/>
  <c r="G299" i="3"/>
  <c r="E300" i="3"/>
  <c r="F300" i="3" l="1"/>
  <c r="G300" i="3"/>
  <c r="E301" i="3"/>
  <c r="F301" i="3" l="1"/>
  <c r="G301" i="3"/>
  <c r="E302" i="3"/>
  <c r="E303" i="3" l="1"/>
  <c r="F302" i="3"/>
  <c r="G302" i="3"/>
  <c r="F303" i="3" l="1"/>
  <c r="G303" i="3"/>
  <c r="E304" i="3"/>
  <c r="F304" i="3" l="1"/>
  <c r="G304" i="3"/>
  <c r="E305" i="3"/>
  <c r="F305" i="3" l="1"/>
  <c r="G305" i="3"/>
  <c r="E306" i="3"/>
  <c r="E307" i="3" l="1"/>
  <c r="F306" i="3"/>
  <c r="G306" i="3"/>
  <c r="F307" i="3" l="1"/>
  <c r="G307" i="3"/>
  <c r="E308" i="3"/>
  <c r="F308" i="3" l="1"/>
  <c r="G308" i="3"/>
  <c r="E309" i="3"/>
  <c r="F309" i="3" l="1"/>
  <c r="G309" i="3"/>
  <c r="E310" i="3"/>
  <c r="E311" i="3" l="1"/>
  <c r="F310" i="3"/>
  <c r="G310" i="3"/>
  <c r="F311" i="3" l="1"/>
  <c r="G311" i="3"/>
  <c r="E312" i="3"/>
  <c r="F312" i="3" l="1"/>
  <c r="G312" i="3"/>
  <c r="E313" i="3"/>
  <c r="F313" i="3" l="1"/>
  <c r="G313" i="3"/>
  <c r="E314" i="3"/>
  <c r="E315" i="3" l="1"/>
  <c r="F314" i="3"/>
  <c r="G314" i="3"/>
  <c r="F315" i="3" l="1"/>
  <c r="G315" i="3"/>
  <c r="E316" i="3"/>
  <c r="F316" i="3" l="1"/>
  <c r="G316" i="3"/>
  <c r="E317" i="3"/>
  <c r="F317" i="3" l="1"/>
  <c r="G317" i="3"/>
  <c r="E318" i="3"/>
  <c r="E319" i="3" l="1"/>
  <c r="F318" i="3"/>
  <c r="G318" i="3"/>
  <c r="F319" i="3" l="1"/>
  <c r="G319" i="3"/>
  <c r="E320" i="3"/>
  <c r="F320" i="3" l="1"/>
  <c r="G320" i="3"/>
  <c r="E321" i="3"/>
  <c r="F321" i="3" l="1"/>
  <c r="G321" i="3"/>
  <c r="E322" i="3"/>
  <c r="E323" i="3" l="1"/>
  <c r="F322" i="3"/>
  <c r="G322" i="3"/>
  <c r="A324" i="3" l="1"/>
  <c r="F323" i="3"/>
  <c r="G323" i="3"/>
  <c r="B324" i="3" l="1"/>
  <c r="C324" i="3"/>
  <c r="A325" i="3"/>
  <c r="A326" i="3" l="1"/>
  <c r="C325" i="3"/>
  <c r="B325" i="3"/>
  <c r="B326" i="3" l="1"/>
  <c r="C326" i="3"/>
  <c r="A327" i="3"/>
  <c r="C327" i="3" l="1"/>
  <c r="B327" i="3"/>
  <c r="A328" i="3"/>
  <c r="A329" i="3" l="1"/>
  <c r="C328" i="3"/>
  <c r="B328" i="3"/>
  <c r="B329" i="3" l="1"/>
  <c r="C329" i="3"/>
  <c r="A330" i="3"/>
  <c r="A331" i="3" l="1"/>
  <c r="C330" i="3"/>
  <c r="B330" i="3"/>
  <c r="B331" i="3" l="1"/>
  <c r="A332" i="3"/>
  <c r="C331" i="3"/>
  <c r="A333" i="3" l="1"/>
  <c r="C332" i="3"/>
  <c r="B332" i="3"/>
  <c r="B333" i="3" l="1"/>
  <c r="C333" i="3"/>
  <c r="A334" i="3"/>
  <c r="B334" i="3" l="1"/>
  <c r="A335" i="3"/>
  <c r="C334" i="3"/>
  <c r="C335" i="3" l="1"/>
  <c r="B335" i="3"/>
  <c r="A336" i="3"/>
  <c r="B336" i="3" l="1"/>
  <c r="C336" i="3"/>
  <c r="A337" i="3"/>
  <c r="C337" i="3" l="1"/>
  <c r="A338" i="3"/>
  <c r="B337" i="3"/>
  <c r="B338" i="3" l="1"/>
  <c r="C338" i="3"/>
  <c r="A339" i="3"/>
  <c r="A340" i="3" l="1"/>
  <c r="B339" i="3"/>
  <c r="C339" i="3"/>
  <c r="B340" i="3" l="1"/>
  <c r="A341" i="3"/>
  <c r="C340" i="3"/>
  <c r="B341" i="3" l="1"/>
  <c r="A342" i="3"/>
  <c r="C341" i="3"/>
  <c r="A343" i="3" l="1"/>
  <c r="B342" i="3"/>
  <c r="C342" i="3"/>
  <c r="B343" i="3" l="1"/>
  <c r="C343" i="3"/>
  <c r="A344" i="3"/>
  <c r="A345" i="3" l="1"/>
  <c r="C344" i="3"/>
  <c r="B344" i="3"/>
  <c r="A346" i="3" l="1"/>
  <c r="B345" i="3"/>
  <c r="C345" i="3"/>
  <c r="C346" i="3" l="1"/>
  <c r="A347" i="3"/>
  <c r="B346" i="3"/>
  <c r="C347" i="3" l="1"/>
  <c r="B347" i="3"/>
  <c r="A348" i="3"/>
  <c r="A349" i="3" l="1"/>
  <c r="B348" i="3"/>
  <c r="C348" i="3"/>
  <c r="A350" i="3" l="1"/>
  <c r="B349" i="3"/>
  <c r="C349" i="3"/>
  <c r="C350" i="3" l="1"/>
  <c r="A351" i="3"/>
  <c r="B350" i="3"/>
  <c r="B351" i="3" l="1"/>
  <c r="A352" i="3"/>
  <c r="C351" i="3"/>
  <c r="C352" i="3" l="1"/>
  <c r="B352" i="3"/>
  <c r="A353" i="3"/>
  <c r="A354" i="3" l="1"/>
  <c r="C353" i="3"/>
  <c r="B353" i="3"/>
  <c r="C354" i="3" l="1"/>
  <c r="B354" i="3"/>
  <c r="A355" i="3"/>
  <c r="E324" i="3" l="1"/>
  <c r="C355" i="3"/>
  <c r="B355" i="3"/>
  <c r="G324" i="3" l="1"/>
  <c r="F324" i="3"/>
  <c r="E325" i="3"/>
  <c r="G325" i="3" l="1"/>
  <c r="E326" i="3"/>
  <c r="F325" i="3"/>
  <c r="F326" i="3" l="1"/>
  <c r="G326" i="3"/>
  <c r="E327" i="3"/>
  <c r="F327" i="3" l="1"/>
  <c r="G327" i="3"/>
  <c r="E328" i="3"/>
  <c r="F328" i="3" l="1"/>
  <c r="G328" i="3"/>
  <c r="E329" i="3"/>
  <c r="F329" i="3" l="1"/>
  <c r="G329" i="3"/>
  <c r="E330" i="3"/>
  <c r="G330" i="3" l="1"/>
  <c r="F330" i="3"/>
  <c r="E331" i="3"/>
  <c r="G331" i="3" l="1"/>
  <c r="E332" i="3"/>
  <c r="F331" i="3"/>
  <c r="G332" i="3" l="1"/>
  <c r="E333" i="3"/>
  <c r="F332" i="3"/>
  <c r="E334" i="3" l="1"/>
  <c r="G333" i="3"/>
  <c r="F333" i="3"/>
  <c r="E335" i="3" l="1"/>
  <c r="F334" i="3"/>
  <c r="G334" i="3"/>
  <c r="F335" i="3" l="1"/>
  <c r="E336" i="3"/>
  <c r="G335" i="3"/>
  <c r="E337" i="3" l="1"/>
  <c r="G336" i="3"/>
  <c r="F336" i="3"/>
  <c r="E338" i="3" l="1"/>
  <c r="G337" i="3"/>
  <c r="F337" i="3"/>
  <c r="G338" i="3" l="1"/>
  <c r="E339" i="3"/>
  <c r="F338" i="3"/>
  <c r="E340" i="3" l="1"/>
  <c r="F339" i="3"/>
  <c r="G339" i="3"/>
  <c r="G340" i="3" l="1"/>
  <c r="E341" i="3"/>
  <c r="F340" i="3"/>
  <c r="E342" i="3" l="1"/>
  <c r="G341" i="3"/>
  <c r="F341" i="3"/>
  <c r="G342" i="3" l="1"/>
  <c r="E343" i="3"/>
  <c r="F342" i="3"/>
  <c r="E344" i="3" l="1"/>
  <c r="F343" i="3"/>
  <c r="G343" i="3"/>
  <c r="G344" i="3" l="1"/>
  <c r="E345" i="3"/>
  <c r="F344" i="3"/>
  <c r="G345" i="3" l="1"/>
  <c r="F345" i="3"/>
  <c r="E346" i="3"/>
  <c r="G346" i="3" l="1"/>
  <c r="E347" i="3"/>
  <c r="F346" i="3"/>
  <c r="G347" i="3" l="1"/>
  <c r="F347" i="3"/>
  <c r="E348" i="3"/>
  <c r="G348" i="3" l="1"/>
  <c r="E349" i="3"/>
  <c r="F348" i="3"/>
  <c r="G349" i="3" l="1"/>
  <c r="E350" i="3"/>
  <c r="F349" i="3"/>
  <c r="G350" i="3" l="1"/>
  <c r="E351" i="3"/>
  <c r="F350" i="3"/>
  <c r="E352" i="3" l="1"/>
  <c r="F351" i="3"/>
  <c r="G351" i="3"/>
  <c r="G352" i="3" l="1"/>
  <c r="E353" i="3"/>
  <c r="F352" i="3"/>
  <c r="E354" i="3" l="1"/>
  <c r="G353" i="3"/>
  <c r="F353" i="3"/>
  <c r="E355" i="3" l="1"/>
  <c r="G354" i="3"/>
  <c r="F354" i="3"/>
  <c r="A356" i="3" l="1"/>
  <c r="G355" i="3"/>
  <c r="F355" i="3"/>
  <c r="A357" i="3" l="1"/>
  <c r="B356" i="3"/>
  <c r="C356" i="3"/>
  <c r="A358" i="3" l="1"/>
  <c r="C357" i="3"/>
  <c r="B357" i="3"/>
  <c r="C358" i="3" l="1"/>
  <c r="B358" i="3"/>
  <c r="A359" i="3"/>
  <c r="A360" i="3" l="1"/>
  <c r="C359" i="3"/>
  <c r="B359" i="3"/>
  <c r="C360" i="3" l="1"/>
  <c r="B360" i="3"/>
  <c r="A361" i="3"/>
  <c r="A362" i="3" l="1"/>
  <c r="C361" i="3"/>
  <c r="B361" i="3"/>
  <c r="C362" i="3" l="1"/>
  <c r="B362" i="3"/>
  <c r="A363" i="3"/>
  <c r="B363" i="3" l="1"/>
  <c r="A364" i="3"/>
  <c r="C363" i="3"/>
  <c r="A365" i="3" l="1"/>
  <c r="B364" i="3"/>
  <c r="C364" i="3"/>
  <c r="B365" i="3" l="1"/>
  <c r="C365" i="3"/>
  <c r="A366" i="3"/>
  <c r="A367" i="3" l="1"/>
  <c r="B366" i="3"/>
  <c r="C366" i="3"/>
  <c r="B367" i="3" l="1"/>
  <c r="C367" i="3"/>
  <c r="A368" i="3"/>
  <c r="B368" i="3" l="1"/>
  <c r="C368" i="3"/>
  <c r="A369" i="3"/>
  <c r="A370" i="3" l="1"/>
  <c r="C369" i="3"/>
  <c r="B369" i="3"/>
  <c r="C370" i="3" l="1"/>
  <c r="B370" i="3"/>
  <c r="A371" i="3"/>
  <c r="B371" i="3" l="1"/>
  <c r="A372" i="3"/>
  <c r="C371" i="3"/>
  <c r="A373" i="3" l="1"/>
  <c r="B372" i="3"/>
  <c r="C372" i="3"/>
  <c r="C373" i="3" l="1"/>
  <c r="A374" i="3"/>
  <c r="B373" i="3"/>
  <c r="C374" i="3" l="1"/>
  <c r="B374" i="3"/>
  <c r="A375" i="3"/>
  <c r="A376" i="3" l="1"/>
  <c r="C375" i="3"/>
  <c r="B375" i="3"/>
  <c r="B376" i="3" l="1"/>
  <c r="C376" i="3"/>
  <c r="A377" i="3"/>
  <c r="A378" i="3" l="1"/>
  <c r="C377" i="3"/>
  <c r="B377" i="3"/>
  <c r="B378" i="3" l="1"/>
  <c r="C378" i="3"/>
  <c r="A379" i="3"/>
  <c r="B379" i="3" l="1"/>
  <c r="A380" i="3"/>
  <c r="C379" i="3"/>
  <c r="A381" i="3" l="1"/>
  <c r="B380" i="3"/>
  <c r="C380" i="3"/>
  <c r="B381" i="3" l="1"/>
  <c r="C381" i="3"/>
  <c r="A382" i="3"/>
  <c r="A383" i="3" l="1"/>
  <c r="B382" i="3"/>
  <c r="C382" i="3"/>
  <c r="B383" i="3" l="1"/>
  <c r="C383" i="3"/>
  <c r="A384" i="3"/>
  <c r="B384" i="3" l="1"/>
  <c r="C384" i="3"/>
  <c r="A385" i="3"/>
  <c r="A386" i="3" l="1"/>
  <c r="C385" i="3"/>
  <c r="B385" i="3"/>
  <c r="C386" i="3" l="1"/>
  <c r="B386" i="3"/>
  <c r="A387" i="3"/>
  <c r="E356" i="3" l="1"/>
  <c r="B387" i="3"/>
  <c r="C387" i="3"/>
  <c r="G356" i="3" l="1"/>
  <c r="E357" i="3"/>
  <c r="F356" i="3"/>
  <c r="E358" i="3" l="1"/>
  <c r="G357" i="3"/>
  <c r="F357" i="3"/>
  <c r="G358" i="3" l="1"/>
  <c r="E359" i="3"/>
  <c r="F358" i="3"/>
  <c r="F359" i="3" l="1"/>
  <c r="E360" i="3"/>
  <c r="G359" i="3"/>
  <c r="G360" i="3" l="1"/>
  <c r="E361" i="3"/>
  <c r="F360" i="3"/>
  <c r="G361" i="3" l="1"/>
  <c r="F361" i="3"/>
  <c r="E362" i="3"/>
  <c r="G362" i="3" l="1"/>
  <c r="E363" i="3"/>
  <c r="F362" i="3"/>
  <c r="F363" i="3" l="1"/>
  <c r="E364" i="3"/>
  <c r="G363" i="3"/>
  <c r="G364" i="3" l="1"/>
  <c r="F364" i="3"/>
  <c r="E365" i="3"/>
  <c r="G365" i="3" l="1"/>
  <c r="E366" i="3"/>
  <c r="F365" i="3"/>
  <c r="G366" i="3" l="1"/>
  <c r="E367" i="3"/>
  <c r="F366" i="3"/>
  <c r="E368" i="3" l="1"/>
  <c r="F367" i="3"/>
  <c r="G367" i="3"/>
  <c r="F368" i="3" l="1"/>
  <c r="E369" i="3"/>
  <c r="G368" i="3"/>
  <c r="G369" i="3" l="1"/>
  <c r="E370" i="3"/>
  <c r="F369" i="3"/>
  <c r="E371" i="3" l="1"/>
  <c r="G370" i="3"/>
  <c r="F370" i="3"/>
  <c r="G371" i="3" l="1"/>
  <c r="E372" i="3"/>
  <c r="F371" i="3"/>
  <c r="E373" i="3" l="1"/>
  <c r="F372" i="3"/>
  <c r="G372" i="3"/>
  <c r="G373" i="3" l="1"/>
  <c r="E374" i="3"/>
  <c r="F373" i="3"/>
  <c r="E375" i="3" l="1"/>
  <c r="G374" i="3"/>
  <c r="F374" i="3"/>
  <c r="F375" i="3" l="1"/>
  <c r="E376" i="3"/>
  <c r="G375" i="3"/>
  <c r="F376" i="3" l="1"/>
  <c r="E377" i="3"/>
  <c r="G376" i="3"/>
  <c r="F377" i="3" l="1"/>
  <c r="G377" i="3"/>
  <c r="E378" i="3"/>
  <c r="E379" i="3" l="1"/>
  <c r="G378" i="3"/>
  <c r="F378" i="3"/>
  <c r="F379" i="3" l="1"/>
  <c r="G379" i="3"/>
  <c r="E380" i="3"/>
  <c r="E381" i="3" l="1"/>
  <c r="G380" i="3"/>
  <c r="F380" i="3"/>
  <c r="G381" i="3" l="1"/>
  <c r="E382" i="3"/>
  <c r="F381" i="3"/>
  <c r="E383" i="3" l="1"/>
  <c r="F382" i="3"/>
  <c r="G382" i="3"/>
  <c r="F383" i="3" l="1"/>
  <c r="E384" i="3"/>
  <c r="G383" i="3"/>
  <c r="G384" i="3" l="1"/>
  <c r="E385" i="3"/>
  <c r="F384" i="3"/>
  <c r="G385" i="3" l="1"/>
  <c r="E386" i="3"/>
  <c r="F385" i="3"/>
  <c r="E387" i="3" l="1"/>
  <c r="G386" i="3"/>
  <c r="F386" i="3"/>
  <c r="G387" i="3" l="1"/>
  <c r="A388" i="3"/>
  <c r="F387" i="3"/>
  <c r="B388" i="3" l="1"/>
  <c r="A389" i="3"/>
  <c r="C388" i="3"/>
  <c r="A390" i="3" l="1"/>
  <c r="C389" i="3"/>
  <c r="B389" i="3"/>
  <c r="B390" i="3" l="1"/>
  <c r="C390" i="3"/>
  <c r="A391" i="3"/>
  <c r="A392" i="3" l="1"/>
  <c r="C391" i="3"/>
  <c r="B391" i="3"/>
  <c r="B392" i="3" l="1"/>
  <c r="C392" i="3"/>
  <c r="A393" i="3"/>
  <c r="C393" i="3" l="1"/>
  <c r="A394" i="3"/>
  <c r="B393" i="3"/>
  <c r="C394" i="3" l="1"/>
  <c r="B394" i="3"/>
  <c r="A395" i="3"/>
  <c r="B395" i="3" l="1"/>
  <c r="A396" i="3"/>
  <c r="C395" i="3"/>
  <c r="A397" i="3" l="1"/>
  <c r="B396" i="3"/>
  <c r="C396" i="3"/>
  <c r="B397" i="3" l="1"/>
  <c r="C397" i="3"/>
  <c r="A398" i="3"/>
  <c r="B398" i="3" l="1"/>
  <c r="A399" i="3"/>
  <c r="C398" i="3"/>
  <c r="B399" i="3" l="1"/>
  <c r="C399" i="3"/>
  <c r="A400" i="3"/>
  <c r="B400" i="3" l="1"/>
  <c r="C400" i="3"/>
  <c r="A401" i="3"/>
  <c r="A402" i="3" l="1"/>
  <c r="C401" i="3"/>
  <c r="B401" i="3"/>
  <c r="C402" i="3" l="1"/>
  <c r="B402" i="3"/>
  <c r="A403" i="3"/>
  <c r="B403" i="3" l="1"/>
  <c r="C403" i="3"/>
  <c r="A404" i="3"/>
  <c r="A405" i="3" l="1"/>
  <c r="B404" i="3"/>
  <c r="C404" i="3"/>
  <c r="B405" i="3" l="1"/>
  <c r="C405" i="3"/>
  <c r="A406" i="3"/>
  <c r="C406" i="3" l="1"/>
  <c r="B406" i="3"/>
  <c r="A407" i="3"/>
  <c r="C407" i="3" l="1"/>
  <c r="A408" i="3"/>
  <c r="B407" i="3"/>
  <c r="A409" i="3" l="1"/>
  <c r="B408" i="3"/>
  <c r="C408" i="3"/>
  <c r="C409" i="3" l="1"/>
  <c r="A410" i="3"/>
  <c r="B409" i="3"/>
  <c r="C410" i="3" l="1"/>
  <c r="B410" i="3"/>
  <c r="A411" i="3"/>
  <c r="C411" i="3" l="1"/>
  <c r="A412" i="3"/>
  <c r="B411" i="3"/>
  <c r="B412" i="3" l="1"/>
  <c r="A413" i="3"/>
  <c r="C412" i="3"/>
  <c r="C413" i="3" l="1"/>
  <c r="A414" i="3"/>
  <c r="B413" i="3"/>
  <c r="A415" i="3" l="1"/>
  <c r="B414" i="3"/>
  <c r="C414" i="3"/>
  <c r="C415" i="3" l="1"/>
  <c r="A416" i="3"/>
  <c r="B415" i="3"/>
  <c r="B416" i="3" l="1"/>
  <c r="A417" i="3"/>
  <c r="C416" i="3"/>
  <c r="A418" i="3" l="1"/>
  <c r="C417" i="3"/>
  <c r="B417" i="3"/>
  <c r="B418" i="3" l="1"/>
  <c r="C418" i="3"/>
  <c r="A419" i="3"/>
  <c r="B419" i="3" l="1"/>
  <c r="C419" i="3"/>
  <c r="E388" i="3"/>
  <c r="G388" i="3" l="1"/>
  <c r="F388" i="3"/>
  <c r="E389" i="3"/>
  <c r="G389" i="3" l="1"/>
  <c r="E390" i="3"/>
  <c r="F389" i="3"/>
  <c r="F390" i="3" l="1"/>
  <c r="E391" i="3"/>
  <c r="G390" i="3"/>
  <c r="F391" i="3" l="1"/>
  <c r="E392" i="3"/>
  <c r="G391" i="3"/>
  <c r="E393" i="3" l="1"/>
  <c r="F392" i="3"/>
  <c r="G392" i="3"/>
  <c r="F393" i="3" l="1"/>
  <c r="G393" i="3"/>
  <c r="E394" i="3"/>
  <c r="F394" i="3" l="1"/>
  <c r="E395" i="3"/>
  <c r="G394" i="3"/>
  <c r="G395" i="3" l="1"/>
  <c r="F395" i="3"/>
  <c r="E396" i="3"/>
  <c r="F396" i="3" l="1"/>
  <c r="E397" i="3"/>
  <c r="G396" i="3"/>
  <c r="E398" i="3" l="1"/>
  <c r="G397" i="3"/>
  <c r="F397" i="3"/>
  <c r="E399" i="3" l="1"/>
  <c r="F398" i="3"/>
  <c r="G398" i="3"/>
  <c r="E400" i="3" l="1"/>
  <c r="F399" i="3"/>
  <c r="G399" i="3"/>
  <c r="G400" i="3" l="1"/>
  <c r="E401" i="3"/>
  <c r="F400" i="3"/>
  <c r="E402" i="3" l="1"/>
  <c r="G401" i="3"/>
  <c r="F401" i="3"/>
  <c r="E403" i="3" l="1"/>
  <c r="F402" i="3"/>
  <c r="G402" i="3"/>
  <c r="E404" i="3" l="1"/>
  <c r="G403" i="3"/>
  <c r="F403" i="3"/>
  <c r="E405" i="3" l="1"/>
  <c r="F404" i="3"/>
  <c r="G404" i="3"/>
  <c r="E406" i="3" l="1"/>
  <c r="F405" i="3"/>
  <c r="G405" i="3"/>
  <c r="E407" i="3" l="1"/>
  <c r="F406" i="3"/>
  <c r="G406" i="3"/>
  <c r="F407" i="3" l="1"/>
  <c r="G407" i="3"/>
  <c r="E408" i="3"/>
  <c r="F408" i="3" l="1"/>
  <c r="G408" i="3"/>
  <c r="E409" i="3"/>
  <c r="G409" i="3" l="1"/>
  <c r="F409" i="3"/>
  <c r="E410" i="3"/>
  <c r="G410" i="3" l="1"/>
  <c r="F410" i="3"/>
  <c r="E411" i="3"/>
  <c r="E412" i="3" l="1"/>
  <c r="G411" i="3"/>
  <c r="F411" i="3"/>
  <c r="F412" i="3" l="1"/>
  <c r="E413" i="3"/>
  <c r="G412" i="3"/>
  <c r="G413" i="3" l="1"/>
  <c r="F413" i="3"/>
  <c r="E414" i="3"/>
  <c r="G414" i="3" l="1"/>
  <c r="F414" i="3"/>
  <c r="E415" i="3"/>
  <c r="F415" i="3" l="1"/>
  <c r="E416" i="3"/>
  <c r="G415" i="3"/>
  <c r="G416" i="3" l="1"/>
  <c r="F416" i="3"/>
  <c r="E417" i="3"/>
  <c r="E418" i="3" l="1"/>
  <c r="G417" i="3"/>
  <c r="F417" i="3"/>
  <c r="E419" i="3" l="1"/>
  <c r="G418" i="3"/>
  <c r="F418" i="3"/>
  <c r="F419" i="3" l="1"/>
  <c r="A420" i="3"/>
  <c r="G419" i="3"/>
  <c r="A421" i="3" l="1"/>
  <c r="B420" i="3"/>
  <c r="C420" i="3"/>
  <c r="A422" i="3" l="1"/>
  <c r="C421" i="3"/>
  <c r="B421" i="3"/>
  <c r="B422" i="3" l="1"/>
  <c r="C422" i="3"/>
  <c r="A423" i="3"/>
  <c r="A424" i="3" l="1"/>
  <c r="B423" i="3"/>
  <c r="C423" i="3"/>
  <c r="C424" i="3" l="1"/>
  <c r="A425" i="3"/>
  <c r="B424" i="3"/>
  <c r="A426" i="3" l="1"/>
  <c r="B425" i="3"/>
  <c r="C425" i="3"/>
  <c r="B426" i="3" l="1"/>
  <c r="A427" i="3"/>
  <c r="C426" i="3"/>
  <c r="A428" i="3" l="1"/>
  <c r="B427" i="3"/>
  <c r="C427" i="3"/>
  <c r="A429" i="3" l="1"/>
  <c r="C428" i="3"/>
  <c r="B428" i="3"/>
  <c r="B429" i="3" l="1"/>
  <c r="A430" i="3"/>
  <c r="C429" i="3"/>
  <c r="C430" i="3" l="1"/>
  <c r="B430" i="3"/>
  <c r="A431" i="3"/>
  <c r="B431" i="3" l="1"/>
  <c r="A432" i="3"/>
  <c r="C431" i="3"/>
  <c r="C432" i="3" l="1"/>
  <c r="B432" i="3"/>
  <c r="A433" i="3"/>
  <c r="A434" i="3" l="1"/>
  <c r="B433" i="3"/>
  <c r="C433" i="3"/>
  <c r="B434" i="3" l="1"/>
  <c r="A435" i="3"/>
  <c r="C434" i="3"/>
  <c r="A436" i="3" l="1"/>
  <c r="C435" i="3"/>
  <c r="B435" i="3"/>
  <c r="B436" i="3" l="1"/>
  <c r="A437" i="3"/>
  <c r="C436" i="3"/>
  <c r="A438" i="3" l="1"/>
  <c r="B437" i="3"/>
  <c r="C437" i="3"/>
  <c r="A439" i="3" l="1"/>
  <c r="B438" i="3"/>
  <c r="C438" i="3"/>
  <c r="B439" i="3" l="1"/>
  <c r="A440" i="3"/>
  <c r="C439" i="3"/>
  <c r="C440" i="3" l="1"/>
  <c r="B440" i="3"/>
  <c r="A441" i="3"/>
  <c r="B441" i="3" l="1"/>
  <c r="A442" i="3"/>
  <c r="C441" i="3"/>
  <c r="A443" i="3" l="1"/>
  <c r="B442" i="3"/>
  <c r="C442" i="3"/>
  <c r="A444" i="3" l="1"/>
  <c r="B443" i="3"/>
  <c r="C443" i="3"/>
  <c r="B444" i="3" l="1"/>
  <c r="A445" i="3"/>
  <c r="C444" i="3"/>
  <c r="A446" i="3" l="1"/>
  <c r="B445" i="3"/>
  <c r="C445" i="3"/>
  <c r="B446" i="3" l="1"/>
  <c r="A447" i="3"/>
  <c r="C446" i="3"/>
  <c r="C447" i="3" l="1"/>
  <c r="B447" i="3"/>
  <c r="A448" i="3"/>
  <c r="A449" i="3" l="1"/>
  <c r="B448" i="3"/>
  <c r="C448" i="3"/>
  <c r="B449" i="3" l="1"/>
  <c r="C449" i="3"/>
  <c r="A450" i="3"/>
  <c r="A451" i="3" l="1"/>
  <c r="B450" i="3"/>
  <c r="C450" i="3"/>
  <c r="E420" i="3" l="1"/>
  <c r="B451" i="3"/>
  <c r="C451" i="3"/>
  <c r="E421" i="3" l="1"/>
  <c r="F420" i="3"/>
  <c r="G420" i="3"/>
  <c r="E422" i="3" l="1"/>
  <c r="F421" i="3"/>
  <c r="G421" i="3"/>
  <c r="E423" i="3" l="1"/>
  <c r="F422" i="3"/>
  <c r="G422" i="3"/>
  <c r="F423" i="3" l="1"/>
  <c r="E424" i="3"/>
  <c r="G423" i="3"/>
  <c r="E425" i="3" l="1"/>
  <c r="F424" i="3"/>
  <c r="G424" i="3"/>
  <c r="E426" i="3" l="1"/>
  <c r="F425" i="3"/>
  <c r="G425" i="3"/>
  <c r="E427" i="3" l="1"/>
  <c r="F426" i="3"/>
  <c r="G426" i="3"/>
  <c r="G427" i="3" l="1"/>
  <c r="E428" i="3"/>
  <c r="F427" i="3"/>
  <c r="F428" i="3" l="1"/>
  <c r="G428" i="3"/>
  <c r="E429" i="3"/>
  <c r="F429" i="3" l="1"/>
  <c r="G429" i="3"/>
  <c r="E430" i="3"/>
  <c r="F430" i="3" l="1"/>
  <c r="G430" i="3"/>
  <c r="E431" i="3"/>
  <c r="E432" i="3" l="1"/>
  <c r="F431" i="3"/>
  <c r="G431" i="3"/>
  <c r="E433" i="3" l="1"/>
  <c r="F432" i="3"/>
  <c r="G432" i="3"/>
  <c r="E434" i="3" l="1"/>
  <c r="G433" i="3"/>
  <c r="F433" i="3"/>
  <c r="E435" i="3" l="1"/>
  <c r="G434" i="3"/>
  <c r="F434" i="3"/>
  <c r="F435" i="3" l="1"/>
  <c r="G435" i="3"/>
  <c r="E436" i="3"/>
  <c r="G436" i="3" l="1"/>
  <c r="F436" i="3"/>
  <c r="E437" i="3"/>
  <c r="F437" i="3" l="1"/>
  <c r="G437" i="3"/>
  <c r="E438" i="3"/>
  <c r="E439" i="3" l="1"/>
  <c r="F438" i="3"/>
  <c r="G438" i="3"/>
  <c r="E440" i="3" l="1"/>
  <c r="G439" i="3"/>
  <c r="F439" i="3"/>
  <c r="G440" i="3" l="1"/>
  <c r="F440" i="3"/>
  <c r="E441" i="3"/>
  <c r="F441" i="3" l="1"/>
  <c r="E442" i="3"/>
  <c r="G441" i="3"/>
  <c r="E443" i="3" l="1"/>
  <c r="F442" i="3"/>
  <c r="G442" i="3"/>
  <c r="F443" i="3" l="1"/>
  <c r="G443" i="3"/>
  <c r="E444" i="3"/>
  <c r="E445" i="3" l="1"/>
  <c r="F444" i="3"/>
  <c r="G444" i="3"/>
  <c r="F445" i="3" l="1"/>
  <c r="G445" i="3"/>
  <c r="E446" i="3"/>
  <c r="F446" i="3" l="1"/>
  <c r="E447" i="3"/>
  <c r="G446" i="3"/>
  <c r="F447" i="3" l="1"/>
  <c r="G447" i="3"/>
  <c r="E448" i="3"/>
  <c r="E449" i="3" l="1"/>
  <c r="F448" i="3"/>
  <c r="G448" i="3"/>
  <c r="F449" i="3" l="1"/>
  <c r="E450" i="3"/>
  <c r="G449" i="3"/>
  <c r="E451" i="3" l="1"/>
  <c r="F450" i="3"/>
  <c r="G450" i="3"/>
  <c r="G451" i="3" l="1"/>
  <c r="F451" i="3"/>
  <c r="A452" i="3"/>
  <c r="A453" i="3" l="1"/>
  <c r="B452" i="3"/>
  <c r="C452" i="3"/>
  <c r="A454" i="3" l="1"/>
  <c r="B453" i="3"/>
  <c r="C453" i="3"/>
  <c r="B454" i="3" l="1"/>
  <c r="A455" i="3"/>
  <c r="C454" i="3"/>
  <c r="A456" i="3" l="1"/>
  <c r="B455" i="3"/>
  <c r="C455" i="3"/>
  <c r="C456" i="3" l="1"/>
  <c r="A457" i="3"/>
  <c r="B456" i="3"/>
  <c r="C457" i="3" l="1"/>
  <c r="A458" i="3"/>
  <c r="B457" i="3"/>
  <c r="C458" i="3" l="1"/>
  <c r="A459" i="3"/>
  <c r="B458" i="3"/>
  <c r="A460" i="3" l="1"/>
  <c r="C459" i="3"/>
  <c r="B459" i="3"/>
  <c r="C460" i="3" l="1"/>
  <c r="A461" i="3"/>
  <c r="B460" i="3"/>
  <c r="A462" i="3" l="1"/>
  <c r="C461" i="3"/>
  <c r="B461" i="3"/>
  <c r="C462" i="3" l="1"/>
  <c r="A463" i="3"/>
  <c r="B462" i="3"/>
  <c r="A464" i="3" l="1"/>
  <c r="C463" i="3"/>
  <c r="B463" i="3"/>
  <c r="B464" i="3" l="1"/>
  <c r="A465" i="3"/>
  <c r="C464" i="3"/>
  <c r="A466" i="3" l="1"/>
  <c r="C465" i="3"/>
  <c r="B465" i="3"/>
  <c r="A467" i="3" l="1"/>
  <c r="C466" i="3"/>
  <c r="B466" i="3"/>
  <c r="A468" i="3" l="1"/>
  <c r="C467" i="3"/>
  <c r="B467" i="3"/>
  <c r="A469" i="3" l="1"/>
  <c r="C468" i="3"/>
  <c r="B468" i="3"/>
  <c r="A470" i="3" l="1"/>
  <c r="C469" i="3"/>
  <c r="B469" i="3"/>
  <c r="A471" i="3" l="1"/>
  <c r="C470" i="3"/>
  <c r="B470" i="3"/>
  <c r="C471" i="3" l="1"/>
  <c r="A472" i="3"/>
  <c r="B471" i="3"/>
  <c r="A473" i="3" l="1"/>
  <c r="C472" i="3"/>
  <c r="B472" i="3"/>
  <c r="A474" i="3" l="1"/>
  <c r="B473" i="3"/>
  <c r="C473" i="3"/>
  <c r="C474" i="3" l="1"/>
  <c r="A475" i="3"/>
  <c r="B474" i="3"/>
  <c r="C475" i="3" l="1"/>
  <c r="A476" i="3"/>
  <c r="B475" i="3"/>
  <c r="C476" i="3" l="1"/>
  <c r="A477" i="3"/>
  <c r="B476" i="3"/>
  <c r="C477" i="3" l="1"/>
  <c r="A478" i="3"/>
  <c r="B477" i="3"/>
  <c r="C478" i="3" l="1"/>
  <c r="A479" i="3"/>
  <c r="B478" i="3"/>
  <c r="A480" i="3" l="1"/>
  <c r="C479" i="3"/>
  <c r="B479" i="3"/>
  <c r="A481" i="3" l="1"/>
  <c r="C480" i="3"/>
  <c r="B480" i="3"/>
  <c r="A482" i="3" l="1"/>
  <c r="C481" i="3"/>
  <c r="B481" i="3"/>
  <c r="A483" i="3" l="1"/>
  <c r="C482" i="3"/>
  <c r="B482" i="3"/>
  <c r="C483" i="3" l="1"/>
  <c r="B483" i="3"/>
  <c r="E452" i="3"/>
  <c r="G452" i="3" l="1"/>
  <c r="E453" i="3"/>
  <c r="F452" i="3"/>
  <c r="E454" i="3" l="1"/>
  <c r="F453" i="3"/>
  <c r="G453" i="3"/>
  <c r="G454" i="3" l="1"/>
  <c r="E455" i="3"/>
  <c r="F454" i="3"/>
  <c r="E456" i="3" l="1"/>
  <c r="F455" i="3"/>
  <c r="G455" i="3"/>
  <c r="G456" i="3" l="1"/>
  <c r="E457" i="3"/>
  <c r="F456" i="3"/>
  <c r="F457" i="3" l="1"/>
  <c r="G457" i="3"/>
  <c r="E458" i="3"/>
  <c r="G458" i="3" l="1"/>
  <c r="E459" i="3"/>
  <c r="F458" i="3"/>
  <c r="F459" i="3" l="1"/>
  <c r="E460" i="3"/>
  <c r="G459" i="3"/>
  <c r="E461" i="3" l="1"/>
  <c r="F460" i="3"/>
  <c r="G460" i="3"/>
  <c r="G461" i="3" l="1"/>
  <c r="F461" i="3"/>
  <c r="E462" i="3"/>
  <c r="G462" i="3" l="1"/>
  <c r="E463" i="3"/>
  <c r="F462" i="3"/>
  <c r="F463" i="3" l="1"/>
  <c r="G463" i="3"/>
  <c r="E464" i="3"/>
  <c r="F464" i="3" l="1"/>
  <c r="G464" i="3"/>
  <c r="E465" i="3"/>
  <c r="E466" i="3" l="1"/>
  <c r="G465" i="3"/>
  <c r="F465" i="3"/>
  <c r="G466" i="3" l="1"/>
  <c r="F466" i="3"/>
  <c r="E467" i="3"/>
  <c r="G467" i="3" l="1"/>
  <c r="E468" i="3"/>
  <c r="F467" i="3"/>
  <c r="E469" i="3" l="1"/>
  <c r="G468" i="3"/>
  <c r="F468" i="3"/>
  <c r="G469" i="3" l="1"/>
  <c r="F469" i="3"/>
  <c r="E470" i="3"/>
  <c r="G470" i="3" l="1"/>
  <c r="E471" i="3"/>
  <c r="F470" i="3"/>
  <c r="E472" i="3" l="1"/>
  <c r="F471" i="3"/>
  <c r="G471" i="3"/>
  <c r="E473" i="3" l="1"/>
  <c r="G472" i="3"/>
  <c r="F472" i="3"/>
  <c r="G473" i="3" l="1"/>
  <c r="F473" i="3"/>
  <c r="E474" i="3"/>
  <c r="G474" i="3" l="1"/>
  <c r="E475" i="3"/>
  <c r="F474" i="3"/>
  <c r="G475" i="3" l="1"/>
  <c r="E476" i="3"/>
  <c r="F475" i="3"/>
  <c r="E477" i="3" l="1"/>
  <c r="G476" i="3"/>
  <c r="F476" i="3"/>
  <c r="E478" i="3" l="1"/>
  <c r="G477" i="3"/>
  <c r="F477" i="3"/>
  <c r="G478" i="3" l="1"/>
  <c r="E479" i="3"/>
  <c r="F478" i="3"/>
  <c r="E480" i="3" l="1"/>
  <c r="F479" i="3"/>
  <c r="G479" i="3"/>
  <c r="G480" i="3" l="1"/>
  <c r="F480" i="3"/>
  <c r="E481" i="3"/>
  <c r="E482" i="3" l="1"/>
  <c r="G481" i="3"/>
  <c r="F481" i="3"/>
  <c r="F482" i="3" l="1"/>
  <c r="E483" i="3"/>
  <c r="G482" i="3"/>
  <c r="G483" i="3" l="1"/>
  <c r="F483" i="3"/>
  <c r="A484" i="3"/>
  <c r="A485" i="3" l="1"/>
  <c r="B484" i="3"/>
  <c r="C484" i="3"/>
  <c r="A486" i="3" l="1"/>
  <c r="B485" i="3"/>
  <c r="C485" i="3"/>
  <c r="A487" i="3" l="1"/>
  <c r="B486" i="3"/>
  <c r="C486" i="3"/>
  <c r="B487" i="3" l="1"/>
  <c r="A488" i="3"/>
  <c r="C487" i="3"/>
  <c r="A489" i="3" l="1"/>
  <c r="B488" i="3"/>
  <c r="C488" i="3"/>
  <c r="A490" i="3" l="1"/>
  <c r="B489" i="3"/>
  <c r="C489" i="3"/>
  <c r="A491" i="3" l="1"/>
  <c r="B490" i="3"/>
  <c r="C490" i="3"/>
  <c r="C491" i="3" l="1"/>
  <c r="B491" i="3"/>
  <c r="A492" i="3"/>
  <c r="A493" i="3" l="1"/>
  <c r="B492" i="3"/>
  <c r="C492" i="3"/>
  <c r="A494" i="3" l="1"/>
  <c r="C493" i="3"/>
  <c r="B493" i="3"/>
  <c r="B494" i="3" l="1"/>
  <c r="C494" i="3"/>
  <c r="A495" i="3"/>
  <c r="A496" i="3" l="1"/>
  <c r="B495" i="3"/>
  <c r="C495" i="3"/>
  <c r="B496" i="3" l="1"/>
  <c r="A497" i="3"/>
  <c r="C496" i="3"/>
  <c r="B497" i="3" l="1"/>
  <c r="C497" i="3"/>
  <c r="A498" i="3"/>
  <c r="B498" i="3" l="1"/>
  <c r="C498" i="3"/>
  <c r="A499" i="3"/>
  <c r="C499" i="3" l="1"/>
  <c r="B499" i="3"/>
  <c r="A500" i="3"/>
  <c r="B500" i="3" l="1"/>
  <c r="A501" i="3"/>
  <c r="C500" i="3"/>
  <c r="B501" i="3" l="1"/>
  <c r="C501" i="3"/>
  <c r="A502" i="3"/>
  <c r="B502" i="3" l="1"/>
  <c r="A503" i="3"/>
  <c r="C502" i="3"/>
  <c r="C503" i="3" l="1"/>
  <c r="B503" i="3"/>
  <c r="A504" i="3"/>
  <c r="B504" i="3" l="1"/>
  <c r="A505" i="3"/>
  <c r="C504" i="3"/>
  <c r="C505" i="3" l="1"/>
  <c r="A506" i="3"/>
  <c r="B505" i="3"/>
  <c r="B506" i="3" l="1"/>
  <c r="C506" i="3"/>
  <c r="A507" i="3"/>
  <c r="B507" i="3" l="1"/>
  <c r="C507" i="3"/>
  <c r="A508" i="3"/>
  <c r="B508" i="3" l="1"/>
  <c r="A509" i="3"/>
  <c r="C508" i="3"/>
  <c r="B509" i="3" l="1"/>
  <c r="C509" i="3"/>
  <c r="A510" i="3"/>
  <c r="A511" i="3" l="1"/>
  <c r="C510" i="3"/>
  <c r="B510" i="3"/>
  <c r="C511" i="3" l="1"/>
  <c r="B511" i="3"/>
  <c r="A512" i="3"/>
  <c r="C512" i="3" l="1"/>
  <c r="A513" i="3"/>
  <c r="B512" i="3"/>
  <c r="C513" i="3" l="1"/>
  <c r="A514" i="3"/>
  <c r="B513" i="3"/>
  <c r="B514" i="3" l="1"/>
  <c r="C514" i="3"/>
  <c r="A515" i="3"/>
  <c r="C515" i="3" l="1"/>
  <c r="E484" i="3"/>
  <c r="B515" i="3"/>
  <c r="F484" i="3" l="1"/>
  <c r="G484" i="3"/>
  <c r="E485" i="3"/>
  <c r="G485" i="3" l="1"/>
  <c r="F485" i="3"/>
  <c r="E486" i="3"/>
  <c r="G486" i="3" l="1"/>
  <c r="E487" i="3"/>
  <c r="F486" i="3"/>
  <c r="F487" i="3" l="1"/>
  <c r="G487" i="3"/>
  <c r="E488" i="3"/>
  <c r="E489" i="3" l="1"/>
  <c r="G488" i="3"/>
  <c r="F488" i="3"/>
  <c r="G489" i="3" l="1"/>
  <c r="F489" i="3"/>
  <c r="E490" i="3"/>
  <c r="G490" i="3" l="1"/>
  <c r="E491" i="3"/>
  <c r="F490" i="3"/>
  <c r="E492" i="3" l="1"/>
  <c r="F491" i="3"/>
  <c r="G491" i="3"/>
  <c r="F492" i="3" l="1"/>
  <c r="E493" i="3"/>
  <c r="G492" i="3"/>
  <c r="E494" i="3" l="1"/>
  <c r="F493" i="3"/>
  <c r="G493" i="3"/>
  <c r="E495" i="3" l="1"/>
  <c r="G494" i="3"/>
  <c r="F494" i="3"/>
  <c r="E496" i="3" l="1"/>
  <c r="F495" i="3"/>
  <c r="G495" i="3"/>
  <c r="E497" i="3" l="1"/>
  <c r="G496" i="3"/>
  <c r="F496" i="3"/>
  <c r="G497" i="3" l="1"/>
  <c r="F497" i="3"/>
  <c r="E498" i="3"/>
  <c r="E499" i="3" l="1"/>
  <c r="G498" i="3"/>
  <c r="F498" i="3"/>
  <c r="G499" i="3" l="1"/>
  <c r="E500" i="3"/>
  <c r="F499" i="3"/>
  <c r="E501" i="3" l="1"/>
  <c r="G500" i="3"/>
  <c r="F500" i="3"/>
  <c r="E502" i="3" l="1"/>
  <c r="F501" i="3"/>
  <c r="G501" i="3"/>
  <c r="F502" i="3" l="1"/>
  <c r="E503" i="3"/>
  <c r="G502" i="3"/>
  <c r="E504" i="3" l="1"/>
  <c r="G503" i="3"/>
  <c r="F503" i="3"/>
  <c r="G504" i="3" l="1"/>
  <c r="F504" i="3"/>
  <c r="E505" i="3"/>
  <c r="G505" i="3" l="1"/>
  <c r="E506" i="3"/>
  <c r="F505" i="3"/>
  <c r="G506" i="3" l="1"/>
  <c r="E507" i="3"/>
  <c r="F506" i="3"/>
  <c r="E508" i="3" l="1"/>
  <c r="F507" i="3"/>
  <c r="G507" i="3"/>
  <c r="E509" i="3" l="1"/>
  <c r="G508" i="3"/>
  <c r="F508" i="3"/>
  <c r="E510" i="3" l="1"/>
  <c r="F509" i="3"/>
  <c r="G509" i="3"/>
  <c r="G510" i="3" l="1"/>
  <c r="F510" i="3"/>
  <c r="E511" i="3"/>
  <c r="G511" i="3" l="1"/>
  <c r="E512" i="3"/>
  <c r="F511" i="3"/>
  <c r="G512" i="3" l="1"/>
  <c r="E513" i="3"/>
  <c r="F512" i="3"/>
  <c r="E514" i="3" l="1"/>
  <c r="G513" i="3"/>
  <c r="F513" i="3"/>
  <c r="E515" i="3" l="1"/>
  <c r="G514" i="3"/>
  <c r="F514" i="3"/>
  <c r="A516" i="3" l="1"/>
  <c r="F515" i="3"/>
  <c r="G515" i="3"/>
  <c r="B516" i="3" l="1"/>
  <c r="A517" i="3"/>
  <c r="C516" i="3"/>
  <c r="A518" i="3" l="1"/>
  <c r="B517" i="3"/>
  <c r="C517" i="3"/>
  <c r="C518" i="3" l="1"/>
  <c r="B518" i="3"/>
  <c r="A519" i="3"/>
  <c r="C519" i="3" l="1"/>
  <c r="A520" i="3"/>
  <c r="B519" i="3"/>
  <c r="B520" i="3" l="1"/>
  <c r="C520" i="3"/>
  <c r="A521" i="3"/>
  <c r="A522" i="3" l="1"/>
  <c r="C521" i="3"/>
  <c r="B521" i="3"/>
  <c r="A523" i="3" l="1"/>
  <c r="B522" i="3"/>
  <c r="C522" i="3"/>
  <c r="B523" i="3" l="1"/>
  <c r="A524" i="3"/>
  <c r="C523" i="3"/>
  <c r="B524" i="3" l="1"/>
  <c r="A525" i="3"/>
  <c r="C524" i="3"/>
  <c r="B525" i="3" l="1"/>
  <c r="A526" i="3"/>
  <c r="C525" i="3"/>
  <c r="B526" i="3" l="1"/>
  <c r="C526" i="3"/>
  <c r="A527" i="3"/>
  <c r="C527" i="3" l="1"/>
  <c r="A528" i="3"/>
  <c r="B527" i="3"/>
  <c r="B528" i="3" l="1"/>
  <c r="A529" i="3"/>
  <c r="C528" i="3"/>
  <c r="B529" i="3" l="1"/>
  <c r="C529" i="3"/>
  <c r="A530" i="3"/>
  <c r="A531" i="3" l="1"/>
  <c r="C530" i="3"/>
  <c r="B530" i="3"/>
  <c r="A532" i="3" l="1"/>
  <c r="C531" i="3"/>
  <c r="B531" i="3"/>
  <c r="B532" i="3" l="1"/>
  <c r="A533" i="3"/>
  <c r="C532" i="3"/>
  <c r="A534" i="3" l="1"/>
  <c r="B533" i="3"/>
  <c r="C533" i="3"/>
  <c r="B534" i="3" l="1"/>
  <c r="C534" i="3"/>
  <c r="A535" i="3"/>
  <c r="C535" i="3" l="1"/>
  <c r="A536" i="3"/>
  <c r="B535" i="3"/>
  <c r="C536" i="3" l="1"/>
  <c r="B536" i="3"/>
  <c r="A537" i="3"/>
  <c r="A538" i="3" l="1"/>
  <c r="C537" i="3"/>
  <c r="B537" i="3"/>
  <c r="B538" i="3" l="1"/>
  <c r="A539" i="3"/>
  <c r="C538" i="3"/>
  <c r="C539" i="3" l="1"/>
  <c r="A540" i="3"/>
  <c r="B539" i="3"/>
  <c r="C540" i="3" l="1"/>
  <c r="A541" i="3"/>
  <c r="B540" i="3"/>
  <c r="A542" i="3" l="1"/>
  <c r="C541" i="3"/>
  <c r="B541" i="3"/>
  <c r="C542" i="3" l="1"/>
  <c r="B542" i="3"/>
  <c r="A543" i="3"/>
  <c r="C543" i="3" l="1"/>
  <c r="B543" i="3"/>
  <c r="A544" i="3"/>
  <c r="C544" i="3" l="1"/>
  <c r="A545" i="3"/>
  <c r="B544" i="3"/>
  <c r="B545" i="3" l="1"/>
  <c r="C545" i="3"/>
  <c r="A546" i="3"/>
  <c r="B546" i="3" l="1"/>
  <c r="A547" i="3"/>
  <c r="C546" i="3"/>
  <c r="B547" i="3" l="1"/>
  <c r="C547" i="3"/>
  <c r="E516" i="3"/>
  <c r="F516" i="3" l="1"/>
  <c r="E517" i="3"/>
  <c r="G516" i="3"/>
  <c r="E518" i="3" l="1"/>
  <c r="G517" i="3"/>
  <c r="F517" i="3"/>
  <c r="G518" i="3" l="1"/>
  <c r="F518" i="3"/>
  <c r="E519" i="3"/>
  <c r="E520" i="3" l="1"/>
  <c r="F519" i="3"/>
  <c r="G519" i="3"/>
  <c r="F520" i="3" l="1"/>
  <c r="E521" i="3"/>
  <c r="G520" i="3"/>
  <c r="E522" i="3" l="1"/>
  <c r="F521" i="3"/>
  <c r="G521" i="3"/>
  <c r="E523" i="3" l="1"/>
  <c r="G522" i="3"/>
  <c r="F522" i="3"/>
  <c r="G523" i="3" l="1"/>
  <c r="E524" i="3"/>
  <c r="F523" i="3"/>
  <c r="E525" i="3" l="1"/>
  <c r="G524" i="3"/>
  <c r="F524" i="3"/>
  <c r="F525" i="3" l="1"/>
  <c r="G525" i="3"/>
  <c r="E526" i="3"/>
  <c r="G526" i="3" l="1"/>
  <c r="E527" i="3"/>
  <c r="F526" i="3"/>
  <c r="G527" i="3" l="1"/>
  <c r="E528" i="3"/>
  <c r="F527" i="3"/>
  <c r="G528" i="3" l="1"/>
  <c r="F528" i="3"/>
  <c r="E529" i="3"/>
  <c r="G529" i="3" l="1"/>
  <c r="E530" i="3"/>
  <c r="F529" i="3"/>
  <c r="F530" i="3" l="1"/>
  <c r="E531" i="3"/>
  <c r="G530" i="3"/>
  <c r="G531" i="3" l="1"/>
  <c r="F531" i="3"/>
  <c r="E532" i="3"/>
  <c r="E533" i="3" l="1"/>
  <c r="F532" i="3"/>
  <c r="G532" i="3"/>
  <c r="G533" i="3" l="1"/>
  <c r="F533" i="3"/>
  <c r="E534" i="3"/>
  <c r="G534" i="3" l="1"/>
  <c r="F534" i="3"/>
  <c r="E535" i="3"/>
  <c r="G535" i="3" l="1"/>
  <c r="F535" i="3"/>
  <c r="E536" i="3"/>
  <c r="F536" i="3" l="1"/>
  <c r="E537" i="3"/>
  <c r="G536" i="3"/>
  <c r="E538" i="3" l="1"/>
  <c r="F537" i="3"/>
  <c r="G537" i="3"/>
  <c r="F538" i="3" l="1"/>
  <c r="E539" i="3"/>
  <c r="G538" i="3"/>
  <c r="G539" i="3" l="1"/>
  <c r="E540" i="3"/>
  <c r="F539" i="3"/>
  <c r="E541" i="3" l="1"/>
  <c r="G540" i="3"/>
  <c r="F540" i="3"/>
  <c r="G541" i="3" l="1"/>
  <c r="E542" i="3"/>
  <c r="F541" i="3"/>
  <c r="G542" i="3" l="1"/>
  <c r="F542" i="3"/>
  <c r="E543" i="3"/>
  <c r="G543" i="3" l="1"/>
  <c r="E544" i="3"/>
  <c r="F543" i="3"/>
  <c r="G544" i="3" l="1"/>
  <c r="F544" i="3"/>
  <c r="E545" i="3"/>
  <c r="E546" i="3" l="1"/>
  <c r="G545" i="3"/>
  <c r="F545" i="3"/>
  <c r="G546" i="3" l="1"/>
  <c r="F546" i="3"/>
  <c r="E547" i="3"/>
  <c r="F547" i="3" l="1"/>
  <c r="G547" i="3"/>
  <c r="A548" i="3"/>
  <c r="A549" i="3" l="1"/>
  <c r="B548" i="3"/>
  <c r="C548" i="3"/>
  <c r="B549" i="3" l="1"/>
  <c r="A550" i="3"/>
  <c r="C549" i="3"/>
  <c r="C550" i="3" l="1"/>
  <c r="B550" i="3"/>
  <c r="A551" i="3"/>
  <c r="A552" i="3" l="1"/>
  <c r="C551" i="3"/>
  <c r="B551" i="3"/>
  <c r="A553" i="3" l="1"/>
  <c r="C552" i="3"/>
  <c r="B552" i="3"/>
  <c r="A554" i="3" l="1"/>
  <c r="C553" i="3"/>
  <c r="B553" i="3"/>
  <c r="B554" i="3" l="1"/>
  <c r="A555" i="3"/>
  <c r="C554" i="3"/>
  <c r="B555" i="3" l="1"/>
  <c r="A556" i="3"/>
  <c r="C555" i="3"/>
  <c r="C556" i="3" l="1"/>
  <c r="B556" i="3"/>
  <c r="A557" i="3"/>
  <c r="A558" i="3" l="1"/>
  <c r="C557" i="3"/>
  <c r="B557" i="3"/>
  <c r="C558" i="3" l="1"/>
  <c r="B558" i="3"/>
  <c r="A559" i="3"/>
  <c r="C559" i="3" l="1"/>
  <c r="B559" i="3"/>
  <c r="A560" i="3"/>
  <c r="B560" i="3" l="1"/>
  <c r="A561" i="3"/>
  <c r="C560" i="3"/>
  <c r="A562" i="3" l="1"/>
  <c r="C561" i="3"/>
  <c r="B561" i="3"/>
  <c r="C562" i="3" l="1"/>
  <c r="B562" i="3"/>
  <c r="A563" i="3"/>
  <c r="B563" i="3" l="1"/>
  <c r="A564" i="3"/>
  <c r="C563" i="3"/>
  <c r="A565" i="3" l="1"/>
  <c r="C564" i="3"/>
  <c r="B564" i="3"/>
  <c r="C565" i="3" l="1"/>
  <c r="B565" i="3"/>
  <c r="A566" i="3"/>
  <c r="C566" i="3" l="1"/>
  <c r="B566" i="3"/>
  <c r="A567" i="3"/>
  <c r="B567" i="3" l="1"/>
  <c r="A568" i="3"/>
  <c r="C567" i="3"/>
  <c r="B568" i="3" l="1"/>
  <c r="A569" i="3"/>
  <c r="C568" i="3"/>
  <c r="A570" i="3" l="1"/>
  <c r="C569" i="3"/>
  <c r="B569" i="3"/>
  <c r="C570" i="3" l="1"/>
  <c r="B570" i="3"/>
  <c r="A571" i="3"/>
  <c r="A572" i="3" l="1"/>
  <c r="C571" i="3"/>
  <c r="B571" i="3"/>
  <c r="B572" i="3" l="1"/>
  <c r="A573" i="3"/>
  <c r="C572" i="3"/>
  <c r="C573" i="3" l="1"/>
  <c r="B573" i="3"/>
  <c r="A574" i="3"/>
  <c r="C574" i="3" l="1"/>
  <c r="B574" i="3"/>
  <c r="A575" i="3"/>
  <c r="B575" i="3" l="1"/>
  <c r="A576" i="3"/>
  <c r="C575" i="3"/>
  <c r="C576" i="3" l="1"/>
  <c r="B576" i="3"/>
  <c r="A577" i="3"/>
  <c r="C577" i="3" l="1"/>
  <c r="B577" i="3"/>
  <c r="A578" i="3"/>
  <c r="C578" i="3" l="1"/>
  <c r="B578" i="3"/>
  <c r="A579" i="3"/>
  <c r="B579" i="3" l="1"/>
  <c r="E548" i="3"/>
  <c r="C579" i="3"/>
  <c r="F548" i="3" l="1"/>
  <c r="E549" i="3"/>
  <c r="G548" i="3"/>
  <c r="G549" i="3" l="1"/>
  <c r="F549" i="3"/>
  <c r="E550" i="3"/>
  <c r="E551" i="3" l="1"/>
  <c r="G550" i="3"/>
  <c r="F550" i="3"/>
  <c r="E552" i="3" l="1"/>
  <c r="G551" i="3"/>
  <c r="F551" i="3"/>
  <c r="F552" i="3" l="1"/>
  <c r="E553" i="3"/>
  <c r="G552" i="3"/>
  <c r="F553" i="3" l="1"/>
  <c r="E554" i="3"/>
  <c r="G553" i="3"/>
  <c r="E555" i="3" l="1"/>
  <c r="G554" i="3"/>
  <c r="F554" i="3"/>
  <c r="G555" i="3" l="1"/>
  <c r="F555" i="3"/>
  <c r="E556" i="3"/>
  <c r="G556" i="3" l="1"/>
  <c r="F556" i="3"/>
  <c r="E557" i="3"/>
  <c r="F557" i="3" l="1"/>
  <c r="E558" i="3"/>
  <c r="G557" i="3"/>
  <c r="F558" i="3" l="1"/>
  <c r="E559" i="3"/>
  <c r="G558" i="3"/>
  <c r="G559" i="3" l="1"/>
  <c r="F559" i="3"/>
  <c r="E560" i="3"/>
  <c r="G560" i="3" l="1"/>
  <c r="F560" i="3"/>
  <c r="E561" i="3"/>
  <c r="E562" i="3" l="1"/>
  <c r="G561" i="3"/>
  <c r="F561" i="3"/>
  <c r="F562" i="3" l="1"/>
  <c r="E563" i="3"/>
  <c r="G562" i="3"/>
  <c r="F563" i="3" l="1"/>
  <c r="E564" i="3"/>
  <c r="G563" i="3"/>
  <c r="G564" i="3" l="1"/>
  <c r="F564" i="3"/>
  <c r="E565" i="3"/>
  <c r="E566" i="3" l="1"/>
  <c r="G565" i="3"/>
  <c r="F565" i="3"/>
  <c r="G566" i="3" l="1"/>
  <c r="F566" i="3"/>
  <c r="E567" i="3"/>
  <c r="F567" i="3" l="1"/>
  <c r="E568" i="3"/>
  <c r="G567" i="3"/>
  <c r="F568" i="3" l="1"/>
  <c r="E569" i="3"/>
  <c r="G568" i="3"/>
  <c r="G569" i="3" l="1"/>
  <c r="F569" i="3"/>
  <c r="E570" i="3"/>
  <c r="G570" i="3" l="1"/>
  <c r="F570" i="3"/>
  <c r="E571" i="3"/>
  <c r="E572" i="3" l="1"/>
  <c r="G571" i="3"/>
  <c r="F571" i="3"/>
  <c r="F572" i="3" l="1"/>
  <c r="E573" i="3"/>
  <c r="G572" i="3"/>
  <c r="F573" i="3" l="1"/>
  <c r="E574" i="3"/>
  <c r="G573" i="3"/>
  <c r="G574" i="3" l="1"/>
  <c r="F574" i="3"/>
  <c r="E575" i="3"/>
  <c r="E576" i="3" l="1"/>
  <c r="G575" i="3"/>
  <c r="F575" i="3"/>
  <c r="G576" i="3" l="1"/>
  <c r="F576" i="3"/>
  <c r="E577" i="3"/>
  <c r="F577" i="3" l="1"/>
  <c r="E578" i="3"/>
  <c r="G577" i="3"/>
  <c r="F578" i="3" l="1"/>
  <c r="E579" i="3"/>
  <c r="G578" i="3"/>
  <c r="G579" i="3" l="1"/>
  <c r="F579" i="3"/>
  <c r="A580" i="3"/>
  <c r="C580" i="3" l="1"/>
  <c r="B580" i="3"/>
  <c r="A581" i="3"/>
  <c r="B581" i="3" l="1"/>
  <c r="A582" i="3"/>
  <c r="C581" i="3"/>
  <c r="B582" i="3" l="1"/>
  <c r="A583" i="3"/>
  <c r="C582" i="3"/>
  <c r="C583" i="3" l="1"/>
  <c r="B583" i="3"/>
  <c r="A584" i="3"/>
  <c r="C584" i="3" l="1"/>
  <c r="B584" i="3"/>
  <c r="A585" i="3"/>
  <c r="B585" i="3" l="1"/>
  <c r="A586" i="3"/>
  <c r="C585" i="3"/>
  <c r="B586" i="3" l="1"/>
  <c r="A587" i="3"/>
  <c r="C586" i="3"/>
  <c r="C587" i="3" l="1"/>
  <c r="B587" i="3"/>
  <c r="A588" i="3"/>
  <c r="C588" i="3" l="1"/>
  <c r="B588" i="3"/>
  <c r="A589" i="3"/>
  <c r="A590" i="3" l="1"/>
  <c r="C589" i="3"/>
  <c r="B589" i="3"/>
  <c r="B590" i="3" l="1"/>
  <c r="A591" i="3"/>
  <c r="C590" i="3"/>
  <c r="C591" i="3" l="1"/>
  <c r="B591" i="3"/>
  <c r="A592" i="3"/>
  <c r="A593" i="3" l="1"/>
  <c r="C592" i="3"/>
  <c r="B592" i="3"/>
  <c r="B593" i="3" l="1"/>
  <c r="A594" i="3"/>
  <c r="C593" i="3"/>
  <c r="C594" i="3" l="1"/>
  <c r="B594" i="3"/>
  <c r="A595" i="3"/>
  <c r="C595" i="3" l="1"/>
  <c r="B595" i="3"/>
  <c r="A596" i="3"/>
  <c r="A597" i="3" l="1"/>
  <c r="C596" i="3"/>
  <c r="B596" i="3"/>
  <c r="A598" i="3" l="1"/>
  <c r="C597" i="3"/>
  <c r="B597" i="3"/>
  <c r="B598" i="3" l="1"/>
  <c r="A599" i="3"/>
  <c r="C598" i="3"/>
  <c r="A600" i="3" l="1"/>
  <c r="C599" i="3"/>
  <c r="B599" i="3"/>
  <c r="A601" i="3" l="1"/>
  <c r="C600" i="3"/>
  <c r="B600" i="3"/>
  <c r="A602" i="3" l="1"/>
  <c r="C601" i="3"/>
  <c r="B601" i="3"/>
  <c r="C602" i="3" l="1"/>
  <c r="B602" i="3"/>
  <c r="A603" i="3"/>
  <c r="C603" i="3" l="1"/>
  <c r="B603" i="3"/>
  <c r="A604" i="3"/>
  <c r="C604" i="3" l="1"/>
  <c r="B604" i="3"/>
  <c r="A605" i="3"/>
  <c r="A606" i="3" l="1"/>
  <c r="C605" i="3"/>
  <c r="B605" i="3"/>
  <c r="C606" i="3" l="1"/>
  <c r="B606" i="3"/>
  <c r="A607" i="3"/>
  <c r="A608" i="3" l="1"/>
  <c r="C607" i="3"/>
  <c r="B607" i="3"/>
  <c r="C608" i="3" l="1"/>
  <c r="B608" i="3"/>
  <c r="A609" i="3"/>
  <c r="A610" i="3" l="1"/>
  <c r="C609" i="3"/>
  <c r="B609" i="3"/>
  <c r="C610" i="3" l="1"/>
  <c r="B610" i="3"/>
  <c r="A611" i="3"/>
  <c r="E580" i="3" l="1"/>
  <c r="B611" i="3"/>
  <c r="C611" i="3"/>
  <c r="G580" i="3" l="1"/>
  <c r="F580" i="3"/>
  <c r="E581" i="3"/>
  <c r="E582" i="3" l="1"/>
  <c r="G581" i="3"/>
  <c r="F581" i="3"/>
  <c r="G582" i="3" l="1"/>
  <c r="F582" i="3"/>
  <c r="E583" i="3"/>
  <c r="E584" i="3" l="1"/>
  <c r="G583" i="3"/>
  <c r="F583" i="3"/>
  <c r="G584" i="3" l="1"/>
  <c r="F584" i="3"/>
  <c r="E585" i="3"/>
  <c r="E586" i="3" l="1"/>
  <c r="G585" i="3"/>
  <c r="F585" i="3"/>
  <c r="G586" i="3" l="1"/>
  <c r="F586" i="3"/>
  <c r="E587" i="3"/>
  <c r="G587" i="3" l="1"/>
  <c r="F587" i="3"/>
  <c r="E588" i="3"/>
  <c r="G588" i="3" l="1"/>
  <c r="F588" i="3"/>
  <c r="E589" i="3"/>
  <c r="G589" i="3" l="1"/>
  <c r="F589" i="3"/>
  <c r="E590" i="3"/>
  <c r="E591" i="3" l="1"/>
  <c r="G590" i="3"/>
  <c r="F590" i="3"/>
  <c r="G591" i="3" l="1"/>
  <c r="F591" i="3"/>
  <c r="E592" i="3"/>
  <c r="G592" i="3" l="1"/>
  <c r="F592" i="3"/>
  <c r="E593" i="3"/>
  <c r="E594" i="3" l="1"/>
  <c r="G593" i="3"/>
  <c r="F593" i="3"/>
  <c r="G594" i="3" l="1"/>
  <c r="F594" i="3"/>
  <c r="E595" i="3"/>
  <c r="G595" i="3" l="1"/>
  <c r="F595" i="3"/>
  <c r="E596" i="3"/>
  <c r="E597" i="3" l="1"/>
  <c r="G596" i="3"/>
  <c r="F596" i="3"/>
  <c r="E598" i="3" l="1"/>
  <c r="G597" i="3"/>
  <c r="F597" i="3"/>
  <c r="E599" i="3" l="1"/>
  <c r="G598" i="3"/>
  <c r="F598" i="3"/>
  <c r="G599" i="3" l="1"/>
  <c r="F599" i="3"/>
  <c r="E600" i="3"/>
  <c r="E601" i="3" l="1"/>
  <c r="G600" i="3"/>
  <c r="F600" i="3"/>
  <c r="G601" i="3" l="1"/>
  <c r="F601" i="3"/>
  <c r="E602" i="3"/>
  <c r="G602" i="3" l="1"/>
  <c r="F602" i="3"/>
  <c r="E603" i="3"/>
  <c r="G603" i="3" l="1"/>
  <c r="F603" i="3"/>
  <c r="E604" i="3"/>
  <c r="G604" i="3" l="1"/>
  <c r="F604" i="3"/>
  <c r="E605" i="3"/>
  <c r="E606" i="3" l="1"/>
  <c r="F605" i="3"/>
  <c r="G605" i="3"/>
  <c r="G606" i="3" l="1"/>
  <c r="E607" i="3"/>
  <c r="F606" i="3"/>
  <c r="G607" i="3" l="1"/>
  <c r="E608" i="3"/>
  <c r="F607" i="3"/>
  <c r="E609" i="3" l="1"/>
  <c r="G608" i="3"/>
  <c r="F608" i="3"/>
  <c r="F609" i="3" l="1"/>
  <c r="E610" i="3"/>
  <c r="G609" i="3"/>
  <c r="G610" i="3" l="1"/>
  <c r="E611" i="3"/>
  <c r="F610" i="3"/>
  <c r="G611" i="3" l="1"/>
  <c r="F611" i="3"/>
  <c r="A612" i="3"/>
  <c r="B612" i="3" l="1"/>
  <c r="A613" i="3"/>
  <c r="C612" i="3"/>
  <c r="C613" i="3" l="1"/>
  <c r="B613" i="3"/>
  <c r="A614" i="3"/>
  <c r="B614" i="3" l="1"/>
  <c r="A615" i="3"/>
  <c r="C614" i="3"/>
  <c r="B615" i="3" l="1"/>
  <c r="A616" i="3"/>
  <c r="C615" i="3"/>
  <c r="C616" i="3" l="1"/>
  <c r="B616" i="3"/>
  <c r="A617" i="3"/>
  <c r="B617" i="3" l="1"/>
  <c r="A618" i="3"/>
  <c r="C617" i="3"/>
  <c r="A619" i="3" l="1"/>
  <c r="C618" i="3"/>
  <c r="B618" i="3"/>
  <c r="B619" i="3" l="1"/>
  <c r="A620" i="3"/>
  <c r="C619" i="3"/>
  <c r="B620" i="3" l="1"/>
  <c r="A621" i="3"/>
  <c r="C620" i="3"/>
  <c r="A622" i="3" l="1"/>
  <c r="C621" i="3"/>
  <c r="B621" i="3"/>
  <c r="B622" i="3" l="1"/>
  <c r="A623" i="3"/>
  <c r="C622" i="3"/>
  <c r="C623" i="3" l="1"/>
  <c r="B623" i="3"/>
  <c r="A624" i="3"/>
  <c r="B624" i="3" l="1"/>
  <c r="A625" i="3"/>
  <c r="C624" i="3"/>
  <c r="B625" i="3" l="1"/>
  <c r="A626" i="3"/>
  <c r="C625" i="3"/>
  <c r="C626" i="3" l="1"/>
  <c r="B626" i="3"/>
  <c r="A627" i="3"/>
  <c r="B627" i="3" l="1"/>
  <c r="A628" i="3"/>
  <c r="C627" i="3"/>
  <c r="C628" i="3" l="1"/>
  <c r="B628" i="3"/>
  <c r="A629" i="3"/>
  <c r="B629" i="3" l="1"/>
  <c r="A630" i="3"/>
  <c r="C629" i="3"/>
  <c r="B630" i="3" l="1"/>
  <c r="A631" i="3"/>
  <c r="C630" i="3"/>
  <c r="A632" i="3" l="1"/>
  <c r="C631" i="3"/>
  <c r="B631" i="3"/>
  <c r="B632" i="3" l="1"/>
  <c r="A633" i="3"/>
  <c r="C632" i="3"/>
  <c r="A634" i="3" l="1"/>
  <c r="C633" i="3"/>
  <c r="B633" i="3"/>
  <c r="B634" i="3" l="1"/>
  <c r="A635" i="3"/>
  <c r="C634" i="3"/>
  <c r="C635" i="3" l="1"/>
  <c r="B635" i="3"/>
  <c r="A636" i="3"/>
  <c r="A637" i="3" l="1"/>
  <c r="C636" i="3"/>
  <c r="B636" i="3"/>
  <c r="C637" i="3" l="1"/>
  <c r="B637" i="3"/>
  <c r="A638" i="3"/>
  <c r="A639" i="3" l="1"/>
  <c r="C638" i="3"/>
  <c r="B638" i="3"/>
  <c r="B639" i="3" l="1"/>
  <c r="A640" i="3"/>
  <c r="C639" i="3"/>
  <c r="A641" i="3" l="1"/>
  <c r="C640" i="3"/>
  <c r="B640" i="3"/>
  <c r="C641" i="3" l="1"/>
  <c r="B641" i="3"/>
  <c r="A642" i="3"/>
  <c r="A643" i="3" l="1"/>
  <c r="C642" i="3"/>
  <c r="B642" i="3"/>
  <c r="C643" i="3" l="1"/>
  <c r="B643" i="3"/>
  <c r="E612" i="3"/>
  <c r="G612" i="3" l="1"/>
  <c r="F612" i="3"/>
  <c r="E613" i="3"/>
  <c r="E614" i="3" l="1"/>
  <c r="G613" i="3"/>
  <c r="F613" i="3"/>
  <c r="F614" i="3" l="1"/>
  <c r="G614" i="3"/>
  <c r="E615" i="3"/>
  <c r="G615" i="3" l="1"/>
  <c r="F615" i="3"/>
  <c r="E616" i="3"/>
  <c r="G616" i="3" l="1"/>
  <c r="F616" i="3"/>
  <c r="E617" i="3"/>
  <c r="E618" i="3" l="1"/>
  <c r="G617" i="3"/>
  <c r="F617" i="3"/>
  <c r="F618" i="3" l="1"/>
  <c r="G618" i="3"/>
  <c r="E619" i="3"/>
  <c r="G619" i="3" l="1"/>
  <c r="F619" i="3"/>
  <c r="E620" i="3"/>
  <c r="E621" i="3" l="1"/>
  <c r="G620" i="3"/>
  <c r="F620" i="3"/>
  <c r="F621" i="3" l="1"/>
  <c r="E622" i="3"/>
  <c r="G621" i="3"/>
  <c r="G622" i="3" l="1"/>
  <c r="E623" i="3"/>
  <c r="F622" i="3"/>
  <c r="E624" i="3" l="1"/>
  <c r="F623" i="3"/>
  <c r="G623" i="3"/>
  <c r="F624" i="3" l="1"/>
  <c r="E625" i="3"/>
  <c r="G624" i="3"/>
  <c r="E626" i="3" l="1"/>
  <c r="G625" i="3"/>
  <c r="F625" i="3"/>
  <c r="E627" i="3" l="1"/>
  <c r="F626" i="3"/>
  <c r="G626" i="3"/>
  <c r="F627" i="3" l="1"/>
  <c r="G627" i="3"/>
  <c r="E628" i="3"/>
  <c r="F628" i="3" l="1"/>
  <c r="G628" i="3"/>
  <c r="E629" i="3"/>
  <c r="E630" i="3" l="1"/>
  <c r="G629" i="3"/>
  <c r="F629" i="3"/>
  <c r="G630" i="3" l="1"/>
  <c r="E631" i="3"/>
  <c r="F630" i="3"/>
  <c r="G631" i="3" l="1"/>
  <c r="E632" i="3"/>
  <c r="F631" i="3"/>
  <c r="G632" i="3" l="1"/>
  <c r="F632" i="3"/>
  <c r="E633" i="3"/>
  <c r="G633" i="3" l="1"/>
  <c r="F633" i="3"/>
  <c r="E634" i="3"/>
  <c r="F634" i="3" l="1"/>
  <c r="E635" i="3"/>
  <c r="G634" i="3"/>
  <c r="G635" i="3" l="1"/>
  <c r="E636" i="3"/>
  <c r="F635" i="3"/>
  <c r="E637" i="3" l="1"/>
  <c r="F636" i="3"/>
  <c r="G636" i="3"/>
  <c r="F637" i="3" l="1"/>
  <c r="E638" i="3"/>
  <c r="G637" i="3"/>
  <c r="E639" i="3" l="1"/>
  <c r="F638" i="3"/>
  <c r="G638" i="3"/>
  <c r="E640" i="3" l="1"/>
  <c r="F639" i="3"/>
  <c r="G639" i="3"/>
  <c r="G640" i="3" l="1"/>
  <c r="F640" i="3"/>
  <c r="E641" i="3"/>
  <c r="E642" i="3" l="1"/>
  <c r="G641" i="3"/>
  <c r="F641" i="3"/>
  <c r="E643" i="3" l="1"/>
  <c r="F642" i="3"/>
  <c r="G642" i="3"/>
  <c r="A644" i="3" l="1"/>
  <c r="G643" i="3"/>
  <c r="F643" i="3"/>
  <c r="C644" i="3" l="1"/>
  <c r="B644" i="3"/>
  <c r="A645" i="3"/>
  <c r="A646" i="3" l="1"/>
  <c r="C645" i="3"/>
  <c r="B645" i="3"/>
  <c r="C646" i="3" l="1"/>
  <c r="B646" i="3"/>
  <c r="A647" i="3"/>
  <c r="C647" i="3" l="1"/>
  <c r="B647" i="3"/>
  <c r="A648" i="3"/>
  <c r="C648" i="3" l="1"/>
  <c r="B648" i="3"/>
  <c r="A649" i="3"/>
  <c r="C649" i="3" l="1"/>
  <c r="B649" i="3"/>
  <c r="A650" i="3"/>
  <c r="C650" i="3" l="1"/>
  <c r="B650" i="3"/>
  <c r="A651" i="3"/>
  <c r="C651" i="3" l="1"/>
  <c r="B651" i="3"/>
  <c r="A652" i="3"/>
  <c r="C652" i="3" l="1"/>
  <c r="B652" i="3"/>
  <c r="A653" i="3"/>
  <c r="C653" i="3" l="1"/>
  <c r="B653" i="3"/>
  <c r="A654" i="3"/>
  <c r="A655" i="3" l="1"/>
  <c r="C654" i="3"/>
  <c r="B654" i="3"/>
  <c r="A656" i="3" l="1"/>
  <c r="C655" i="3"/>
  <c r="B655" i="3"/>
  <c r="A657" i="3" l="1"/>
  <c r="C656" i="3"/>
  <c r="B656" i="3"/>
  <c r="C657" i="3" l="1"/>
  <c r="B657" i="3"/>
  <c r="A658" i="3"/>
  <c r="B658" i="3" l="1"/>
  <c r="A659" i="3"/>
  <c r="C658" i="3"/>
  <c r="A660" i="3" l="1"/>
  <c r="C659" i="3"/>
  <c r="B659" i="3"/>
  <c r="A661" i="3" l="1"/>
  <c r="C660" i="3"/>
  <c r="B660" i="3"/>
  <c r="A662" i="3" l="1"/>
  <c r="C661" i="3"/>
  <c r="B661" i="3"/>
  <c r="C662" i="3" l="1"/>
  <c r="A663" i="3"/>
  <c r="B662" i="3"/>
  <c r="A664" i="3" l="1"/>
  <c r="B663" i="3"/>
  <c r="C663" i="3"/>
  <c r="A665" i="3" l="1"/>
  <c r="C664" i="3"/>
  <c r="B664" i="3"/>
  <c r="A666" i="3" l="1"/>
  <c r="C665" i="3"/>
  <c r="B665" i="3"/>
  <c r="A667" i="3" l="1"/>
  <c r="B666" i="3"/>
  <c r="C666" i="3"/>
  <c r="B667" i="3" l="1"/>
  <c r="C667" i="3"/>
  <c r="A668" i="3"/>
  <c r="C668" i="3" l="1"/>
  <c r="A669" i="3"/>
  <c r="B668" i="3"/>
  <c r="A670" i="3" l="1"/>
  <c r="C669" i="3"/>
  <c r="B669" i="3"/>
  <c r="A671" i="3" l="1"/>
  <c r="B670" i="3"/>
  <c r="C670" i="3"/>
  <c r="C671" i="3" l="1"/>
  <c r="A672" i="3"/>
  <c r="B671" i="3"/>
  <c r="C672" i="3" l="1"/>
  <c r="B672" i="3"/>
  <c r="A673" i="3"/>
  <c r="A674" i="3" l="1"/>
  <c r="C673" i="3"/>
  <c r="B673" i="3"/>
  <c r="B674" i="3" l="1"/>
  <c r="A675" i="3"/>
  <c r="C674" i="3"/>
  <c r="C675" i="3" l="1"/>
  <c r="E644" i="3"/>
  <c r="B675" i="3"/>
  <c r="E645" i="3" l="1"/>
  <c r="G644" i="3"/>
  <c r="F644" i="3"/>
  <c r="G645" i="3" l="1"/>
  <c r="F645" i="3"/>
  <c r="E646" i="3"/>
  <c r="F646" i="3" l="1"/>
  <c r="G646" i="3"/>
  <c r="E647" i="3"/>
  <c r="E648" i="3" l="1"/>
  <c r="F647" i="3"/>
  <c r="G647" i="3"/>
  <c r="F648" i="3" l="1"/>
  <c r="G648" i="3"/>
  <c r="E649" i="3"/>
  <c r="E650" i="3" l="1"/>
  <c r="G649" i="3"/>
  <c r="F649" i="3"/>
  <c r="E651" i="3" l="1"/>
  <c r="G650" i="3"/>
  <c r="F650" i="3"/>
  <c r="F651" i="3" l="1"/>
  <c r="G651" i="3"/>
  <c r="E652" i="3"/>
  <c r="E653" i="3" l="1"/>
  <c r="F652" i="3"/>
  <c r="G652" i="3"/>
  <c r="F653" i="3" l="1"/>
  <c r="E654" i="3"/>
  <c r="G653" i="3"/>
  <c r="G654" i="3" l="1"/>
  <c r="F654" i="3"/>
  <c r="E655" i="3"/>
  <c r="F655" i="3" l="1"/>
  <c r="G655" i="3"/>
  <c r="E656" i="3"/>
  <c r="G656" i="3" l="1"/>
  <c r="E657" i="3"/>
  <c r="F656" i="3"/>
  <c r="E658" i="3" l="1"/>
  <c r="G657" i="3"/>
  <c r="F657" i="3"/>
  <c r="F658" i="3" l="1"/>
  <c r="E659" i="3"/>
  <c r="G658" i="3"/>
  <c r="E660" i="3" l="1"/>
  <c r="F659" i="3"/>
  <c r="G659" i="3"/>
  <c r="G660" i="3" l="1"/>
  <c r="E661" i="3"/>
  <c r="F660" i="3"/>
  <c r="G661" i="3" l="1"/>
  <c r="E662" i="3"/>
  <c r="F661" i="3"/>
  <c r="G662" i="3" l="1"/>
  <c r="E663" i="3"/>
  <c r="F662" i="3"/>
  <c r="G663" i="3" l="1"/>
  <c r="F663" i="3"/>
  <c r="E664" i="3"/>
  <c r="E665" i="3" l="1"/>
  <c r="G664" i="3"/>
  <c r="F664" i="3"/>
  <c r="F665" i="3" l="1"/>
  <c r="E666" i="3"/>
  <c r="G665" i="3"/>
  <c r="E667" i="3" l="1"/>
  <c r="F666" i="3"/>
  <c r="G666" i="3"/>
  <c r="F667" i="3" l="1"/>
  <c r="E668" i="3"/>
  <c r="G667" i="3"/>
  <c r="G668" i="3" l="1"/>
  <c r="F668" i="3"/>
  <c r="E669" i="3"/>
  <c r="G669" i="3" l="1"/>
  <c r="F669" i="3"/>
  <c r="E670" i="3"/>
  <c r="F670" i="3" l="1"/>
  <c r="E671" i="3"/>
  <c r="G670" i="3"/>
  <c r="G671" i="3" l="1"/>
  <c r="E672" i="3"/>
  <c r="F671" i="3"/>
  <c r="F672" i="3" l="1"/>
  <c r="E673" i="3"/>
  <c r="G672" i="3"/>
  <c r="G673" i="3" l="1"/>
  <c r="E674" i="3"/>
  <c r="F673" i="3"/>
  <c r="G674" i="3" l="1"/>
  <c r="E675" i="3"/>
  <c r="F674" i="3"/>
  <c r="F675" i="3" l="1"/>
  <c r="G675" i="3"/>
  <c r="A676" i="3"/>
  <c r="A677" i="3" l="1"/>
  <c r="C676" i="3"/>
  <c r="B676" i="3"/>
  <c r="B677" i="3" l="1"/>
  <c r="A678" i="3"/>
  <c r="C677" i="3"/>
  <c r="B678" i="3" l="1"/>
  <c r="A679" i="3"/>
  <c r="C678" i="3"/>
  <c r="B679" i="3" l="1"/>
  <c r="C679" i="3"/>
  <c r="A680" i="3"/>
  <c r="A681" i="3" l="1"/>
  <c r="B680" i="3"/>
  <c r="C680" i="3"/>
  <c r="C681" i="3" l="1"/>
  <c r="B681" i="3"/>
  <c r="A682" i="3"/>
  <c r="B682" i="3" l="1"/>
  <c r="A683" i="3"/>
  <c r="C682" i="3"/>
  <c r="B683" i="3" l="1"/>
  <c r="C683" i="3"/>
  <c r="A684" i="3"/>
  <c r="C684" i="3" l="1"/>
  <c r="B684" i="3"/>
  <c r="A685" i="3"/>
  <c r="C685" i="3" l="1"/>
  <c r="B685" i="3"/>
  <c r="A686" i="3"/>
  <c r="A687" i="3" l="1"/>
  <c r="C686" i="3"/>
  <c r="B686" i="3"/>
  <c r="B687" i="3" l="1"/>
  <c r="C687" i="3"/>
  <c r="A688" i="3"/>
  <c r="A689" i="3" l="1"/>
  <c r="C688" i="3"/>
  <c r="B688" i="3"/>
  <c r="A690" i="3" l="1"/>
  <c r="C689" i="3"/>
  <c r="B689" i="3"/>
  <c r="A691" i="3" l="1"/>
  <c r="C690" i="3"/>
  <c r="B690" i="3"/>
  <c r="A692" i="3" l="1"/>
  <c r="B691" i="3"/>
  <c r="C691" i="3"/>
  <c r="C692" i="3" l="1"/>
  <c r="A693" i="3"/>
  <c r="B692" i="3"/>
  <c r="C693" i="3" l="1"/>
  <c r="B693" i="3"/>
  <c r="A694" i="3"/>
  <c r="C694" i="3" l="1"/>
  <c r="B694" i="3"/>
  <c r="A695" i="3"/>
  <c r="A696" i="3" l="1"/>
  <c r="B695" i="3"/>
  <c r="C695" i="3"/>
  <c r="C696" i="3" l="1"/>
  <c r="B696" i="3"/>
  <c r="A697" i="3"/>
  <c r="B697" i="3" l="1"/>
  <c r="A698" i="3"/>
  <c r="C697" i="3"/>
  <c r="A699" i="3" l="1"/>
  <c r="B698" i="3"/>
  <c r="C698" i="3"/>
  <c r="C699" i="3" l="1"/>
  <c r="A700" i="3"/>
  <c r="B699" i="3"/>
  <c r="A701" i="3" l="1"/>
  <c r="B700" i="3"/>
  <c r="C700" i="3"/>
  <c r="A702" i="3" l="1"/>
  <c r="C701" i="3"/>
  <c r="B701" i="3"/>
  <c r="B702" i="3" l="1"/>
  <c r="A703" i="3"/>
  <c r="C702" i="3"/>
  <c r="B703" i="3" l="1"/>
  <c r="A704" i="3"/>
  <c r="C703" i="3"/>
  <c r="B704" i="3" l="1"/>
  <c r="A705" i="3"/>
  <c r="C704" i="3"/>
  <c r="B705" i="3" l="1"/>
  <c r="C705" i="3"/>
  <c r="A706" i="3"/>
  <c r="C706" i="3" l="1"/>
  <c r="B706" i="3"/>
  <c r="A707" i="3"/>
  <c r="C707" i="3" l="1"/>
  <c r="E676" i="3"/>
  <c r="B707" i="3"/>
  <c r="E677" i="3" l="1"/>
  <c r="G676" i="3"/>
  <c r="F676" i="3"/>
  <c r="E678" i="3" l="1"/>
  <c r="G677" i="3"/>
  <c r="F677" i="3"/>
  <c r="F678" i="3" l="1"/>
  <c r="E679" i="3"/>
  <c r="G678" i="3"/>
  <c r="E680" i="3" l="1"/>
  <c r="F679" i="3"/>
  <c r="G679" i="3"/>
  <c r="E681" i="3" l="1"/>
  <c r="G680" i="3"/>
  <c r="F680" i="3"/>
  <c r="F681" i="3" l="1"/>
  <c r="E682" i="3"/>
  <c r="G681" i="3"/>
  <c r="F682" i="3" l="1"/>
  <c r="E683" i="3"/>
  <c r="G682" i="3"/>
  <c r="F683" i="3" l="1"/>
  <c r="G683" i="3"/>
  <c r="E684" i="3"/>
  <c r="F684" i="3" l="1"/>
  <c r="E685" i="3"/>
  <c r="G684" i="3"/>
  <c r="F685" i="3" l="1"/>
  <c r="E686" i="3"/>
  <c r="G685" i="3"/>
  <c r="E687" i="3" l="1"/>
  <c r="G686" i="3"/>
  <c r="F686" i="3"/>
  <c r="E688" i="3" l="1"/>
  <c r="G687" i="3"/>
  <c r="F687" i="3"/>
  <c r="F688" i="3" l="1"/>
  <c r="E689" i="3"/>
  <c r="G688" i="3"/>
  <c r="F689" i="3" l="1"/>
  <c r="G689" i="3"/>
  <c r="E690" i="3"/>
  <c r="E691" i="3" l="1"/>
  <c r="G690" i="3"/>
  <c r="F690" i="3"/>
  <c r="F691" i="3" l="1"/>
  <c r="E692" i="3"/>
  <c r="G691" i="3"/>
  <c r="E693" i="3" l="1"/>
  <c r="F692" i="3"/>
  <c r="G692" i="3"/>
  <c r="E694" i="3" l="1"/>
  <c r="G693" i="3"/>
  <c r="F693" i="3"/>
  <c r="G694" i="3" l="1"/>
  <c r="F694" i="3"/>
  <c r="E695" i="3"/>
  <c r="E696" i="3" l="1"/>
  <c r="F695" i="3"/>
  <c r="G695" i="3"/>
  <c r="F696" i="3" l="1"/>
  <c r="G696" i="3"/>
  <c r="E697" i="3"/>
  <c r="F697" i="3" l="1"/>
  <c r="E698" i="3"/>
  <c r="G697" i="3"/>
  <c r="E699" i="3" l="1"/>
  <c r="F698" i="3"/>
  <c r="G698" i="3"/>
  <c r="G699" i="3" l="1"/>
  <c r="F699" i="3"/>
  <c r="E700" i="3"/>
  <c r="F700" i="3" l="1"/>
  <c r="G700" i="3"/>
  <c r="E701" i="3"/>
  <c r="G701" i="3" l="1"/>
  <c r="F701" i="3"/>
  <c r="E702" i="3"/>
  <c r="E703" i="3" l="1"/>
  <c r="G702" i="3"/>
  <c r="F702" i="3"/>
  <c r="F703" i="3" l="1"/>
  <c r="E704" i="3"/>
  <c r="G703" i="3"/>
  <c r="G704" i="3" l="1"/>
  <c r="F704" i="3"/>
  <c r="E705" i="3"/>
  <c r="G705" i="3" l="1"/>
  <c r="F705" i="3"/>
  <c r="E706" i="3"/>
  <c r="G706" i="3" l="1"/>
  <c r="F706" i="3"/>
  <c r="E707" i="3"/>
  <c r="F707" i="3" l="1"/>
  <c r="G707" i="3"/>
  <c r="A708" i="3"/>
  <c r="B708" i="3" l="1"/>
  <c r="C708" i="3"/>
  <c r="A709" i="3"/>
  <c r="C709" i="3" l="1"/>
  <c r="B709" i="3"/>
  <c r="A710" i="3"/>
  <c r="A711" i="3" l="1"/>
  <c r="C710" i="3"/>
  <c r="B710" i="3"/>
  <c r="C711" i="3" l="1"/>
  <c r="B711" i="3"/>
  <c r="A712" i="3"/>
  <c r="B712" i="3" l="1"/>
  <c r="A713" i="3"/>
  <c r="C712" i="3"/>
  <c r="B713" i="3" l="1"/>
  <c r="A714" i="3"/>
  <c r="C713" i="3"/>
  <c r="B714" i="3" l="1"/>
  <c r="A715" i="3"/>
  <c r="C714" i="3"/>
  <c r="C715" i="3" l="1"/>
  <c r="A716" i="3"/>
  <c r="B715" i="3"/>
  <c r="B716" i="3" l="1"/>
  <c r="C716" i="3"/>
  <c r="A717" i="3"/>
  <c r="C717" i="3" l="1"/>
  <c r="B717" i="3"/>
  <c r="A718" i="3"/>
  <c r="C718" i="3" l="1"/>
  <c r="B718" i="3"/>
  <c r="A719" i="3"/>
  <c r="A720" i="3" l="1"/>
  <c r="B719" i="3"/>
  <c r="C719" i="3"/>
  <c r="C720" i="3" l="1"/>
  <c r="B720" i="3"/>
  <c r="A721" i="3"/>
  <c r="B721" i="3" l="1"/>
  <c r="A722" i="3"/>
  <c r="C721" i="3"/>
  <c r="B722" i="3" l="1"/>
  <c r="A723" i="3"/>
  <c r="C722" i="3"/>
  <c r="B723" i="3" l="1"/>
  <c r="C723" i="3"/>
  <c r="A724" i="3"/>
  <c r="C724" i="3" l="1"/>
  <c r="A725" i="3"/>
  <c r="B724" i="3"/>
  <c r="A726" i="3" l="1"/>
  <c r="C725" i="3"/>
  <c r="B725" i="3"/>
  <c r="C726" i="3" l="1"/>
  <c r="B726" i="3"/>
  <c r="A727" i="3"/>
  <c r="A728" i="3" l="1"/>
  <c r="B727" i="3"/>
  <c r="C727" i="3"/>
  <c r="C728" i="3" l="1"/>
  <c r="B728" i="3"/>
  <c r="A729" i="3"/>
  <c r="B729" i="3" l="1"/>
  <c r="A730" i="3"/>
  <c r="C729" i="3"/>
  <c r="C730" i="3" l="1"/>
  <c r="B730" i="3"/>
  <c r="A731" i="3"/>
  <c r="C731" i="3" l="1"/>
  <c r="A732" i="3"/>
  <c r="B731" i="3"/>
  <c r="C732" i="3" l="1"/>
  <c r="A733" i="3"/>
  <c r="B732" i="3"/>
  <c r="A734" i="3" l="1"/>
  <c r="C733" i="3"/>
  <c r="B733" i="3"/>
  <c r="C734" i="3" l="1"/>
  <c r="B734" i="3"/>
  <c r="A735" i="3"/>
  <c r="B735" i="3" l="1"/>
  <c r="C735" i="3"/>
  <c r="A736" i="3"/>
  <c r="C736" i="3" l="1"/>
  <c r="B736" i="3"/>
  <c r="A737" i="3"/>
  <c r="C737" i="3" l="1"/>
  <c r="B737" i="3"/>
  <c r="A738" i="3"/>
  <c r="A739" i="3" l="1"/>
  <c r="C738" i="3"/>
  <c r="B738" i="3"/>
  <c r="B739" i="3" l="1"/>
  <c r="E708" i="3"/>
  <c r="C739" i="3"/>
  <c r="G708" i="3" l="1"/>
  <c r="F708" i="3"/>
  <c r="E709" i="3"/>
  <c r="G709" i="3" l="1"/>
  <c r="F709" i="3"/>
  <c r="E710" i="3"/>
  <c r="E711" i="3" l="1"/>
  <c r="G710" i="3"/>
  <c r="F710" i="3"/>
  <c r="G711" i="3" l="1"/>
  <c r="F711" i="3"/>
  <c r="E712" i="3"/>
  <c r="F712" i="3" l="1"/>
  <c r="E713" i="3"/>
  <c r="G712" i="3"/>
  <c r="E714" i="3" l="1"/>
  <c r="G713" i="3"/>
  <c r="F713" i="3"/>
  <c r="G714" i="3" l="1"/>
  <c r="F714" i="3"/>
  <c r="E715" i="3"/>
  <c r="G715" i="3" l="1"/>
  <c r="F715" i="3"/>
  <c r="E716" i="3"/>
  <c r="E717" i="3" l="1"/>
  <c r="F716" i="3"/>
  <c r="G716" i="3"/>
  <c r="E718" i="3" l="1"/>
  <c r="G717" i="3"/>
  <c r="F717" i="3"/>
  <c r="E719" i="3" l="1"/>
  <c r="F718" i="3"/>
  <c r="G718" i="3"/>
  <c r="G719" i="3" l="1"/>
  <c r="E720" i="3"/>
  <c r="F719" i="3"/>
  <c r="E721" i="3" l="1"/>
  <c r="G720" i="3"/>
  <c r="F720" i="3"/>
  <c r="G721" i="3" l="1"/>
  <c r="F721" i="3"/>
  <c r="E722" i="3"/>
  <c r="G722" i="3" l="1"/>
  <c r="F722" i="3"/>
  <c r="E723" i="3"/>
  <c r="F723" i="3" l="1"/>
  <c r="E724" i="3"/>
  <c r="G723" i="3"/>
  <c r="F724" i="3" l="1"/>
  <c r="G724" i="3"/>
  <c r="E725" i="3"/>
  <c r="F725" i="3" l="1"/>
  <c r="E726" i="3"/>
  <c r="G725" i="3"/>
  <c r="E727" i="3" l="1"/>
  <c r="F726" i="3"/>
  <c r="G726" i="3"/>
  <c r="F727" i="3" l="1"/>
  <c r="E728" i="3"/>
  <c r="G727" i="3"/>
  <c r="F728" i="3" l="1"/>
  <c r="G728" i="3"/>
  <c r="E729" i="3"/>
  <c r="G729" i="3" l="1"/>
  <c r="E730" i="3"/>
  <c r="F729" i="3"/>
  <c r="F730" i="3" l="1"/>
  <c r="G730" i="3"/>
  <c r="E731" i="3"/>
  <c r="F731" i="3" l="1"/>
  <c r="E732" i="3"/>
  <c r="G731" i="3"/>
  <c r="F732" i="3" l="1"/>
  <c r="G732" i="3"/>
  <c r="E733" i="3"/>
  <c r="G733" i="3" l="1"/>
  <c r="F733" i="3"/>
  <c r="E734" i="3"/>
  <c r="E735" i="3" l="1"/>
  <c r="G734" i="3"/>
  <c r="F734" i="3"/>
  <c r="F735" i="3" l="1"/>
  <c r="E736" i="3"/>
  <c r="G735" i="3"/>
  <c r="E737" i="3" l="1"/>
  <c r="G736" i="3"/>
  <c r="F736" i="3"/>
  <c r="G737" i="3" l="1"/>
  <c r="E738" i="3"/>
  <c r="F737" i="3"/>
  <c r="G738" i="3" l="1"/>
  <c r="E739" i="3"/>
  <c r="F738" i="3"/>
  <c r="F739" i="3" l="1"/>
  <c r="A740" i="3"/>
  <c r="G739" i="3"/>
  <c r="B740" i="3" l="1"/>
  <c r="C740" i="3"/>
  <c r="A741" i="3"/>
  <c r="C741" i="3" l="1"/>
  <c r="B741" i="3"/>
  <c r="A742" i="3"/>
  <c r="B742" i="3" l="1"/>
  <c r="A743" i="3"/>
  <c r="C742" i="3"/>
  <c r="A744" i="3" l="1"/>
  <c r="C743" i="3"/>
  <c r="B743" i="3"/>
  <c r="C744" i="3" l="1"/>
  <c r="A745" i="3"/>
  <c r="B744" i="3"/>
  <c r="A746" i="3" l="1"/>
  <c r="B745" i="3"/>
  <c r="C745" i="3"/>
  <c r="A747" i="3" l="1"/>
  <c r="B746" i="3"/>
  <c r="C746" i="3"/>
  <c r="A748" i="3" l="1"/>
  <c r="C747" i="3"/>
  <c r="B747" i="3"/>
  <c r="C748" i="3" l="1"/>
  <c r="B748" i="3"/>
  <c r="A749" i="3"/>
  <c r="B749" i="3" l="1"/>
  <c r="A750" i="3"/>
  <c r="C749" i="3"/>
  <c r="A751" i="3" l="1"/>
  <c r="B750" i="3"/>
  <c r="C750" i="3"/>
  <c r="B751" i="3" l="1"/>
  <c r="A752" i="3"/>
  <c r="C751" i="3"/>
  <c r="C752" i="3" l="1"/>
  <c r="B752" i="3"/>
  <c r="A753" i="3"/>
  <c r="C753" i="3" l="1"/>
  <c r="B753" i="3"/>
  <c r="A754" i="3"/>
  <c r="A755" i="3" l="1"/>
  <c r="C754" i="3"/>
  <c r="B754" i="3"/>
  <c r="A756" i="3" l="1"/>
  <c r="B755" i="3"/>
  <c r="C755" i="3"/>
  <c r="C756" i="3" l="1"/>
  <c r="A757" i="3"/>
  <c r="B756" i="3"/>
  <c r="B757" i="3" l="1"/>
  <c r="C757" i="3"/>
  <c r="A758" i="3"/>
  <c r="A759" i="3" l="1"/>
  <c r="B758" i="3"/>
  <c r="C758" i="3"/>
  <c r="A760" i="3" l="1"/>
  <c r="B759" i="3"/>
  <c r="C759" i="3"/>
  <c r="B760" i="3" l="1"/>
  <c r="C760" i="3"/>
  <c r="A761" i="3"/>
  <c r="B761" i="3" l="1"/>
  <c r="A762" i="3"/>
  <c r="C761" i="3"/>
  <c r="A763" i="3" l="1"/>
  <c r="B762" i="3"/>
  <c r="C762" i="3"/>
  <c r="A764" i="3" l="1"/>
  <c r="B763" i="3"/>
  <c r="C763" i="3"/>
  <c r="B764" i="3" l="1"/>
  <c r="C764" i="3"/>
  <c r="A765" i="3"/>
  <c r="A766" i="3" l="1"/>
  <c r="C765" i="3"/>
  <c r="B765" i="3"/>
  <c r="B766" i="3" l="1"/>
  <c r="C766" i="3"/>
  <c r="A767" i="3"/>
  <c r="A768" i="3" l="1"/>
  <c r="B767" i="3"/>
  <c r="C767" i="3"/>
  <c r="C768" i="3" l="1"/>
  <c r="B768" i="3"/>
  <c r="A769" i="3"/>
  <c r="C769" i="3" l="1"/>
  <c r="B769" i="3"/>
  <c r="A770" i="3"/>
  <c r="A771" i="3" l="1"/>
  <c r="B770" i="3"/>
  <c r="C770" i="3"/>
  <c r="E740" i="3" l="1"/>
  <c r="C771" i="3"/>
  <c r="B771" i="3"/>
  <c r="F740" i="3" l="1"/>
  <c r="E741" i="3"/>
  <c r="G740" i="3"/>
  <c r="G741" i="3" l="1"/>
  <c r="F741" i="3"/>
  <c r="E742" i="3"/>
  <c r="G742" i="3" l="1"/>
  <c r="F742" i="3"/>
  <c r="E743" i="3"/>
  <c r="E744" i="3" l="1"/>
  <c r="G743" i="3"/>
  <c r="F743" i="3"/>
  <c r="F744" i="3" l="1"/>
  <c r="E745" i="3"/>
  <c r="G744" i="3"/>
  <c r="E746" i="3" l="1"/>
  <c r="G745" i="3"/>
  <c r="F745" i="3"/>
  <c r="F746" i="3" l="1"/>
  <c r="E747" i="3"/>
  <c r="G746" i="3"/>
  <c r="G747" i="3" l="1"/>
  <c r="F747" i="3"/>
  <c r="E748" i="3"/>
  <c r="F748" i="3" l="1"/>
  <c r="E749" i="3"/>
  <c r="G748" i="3"/>
  <c r="E750" i="3" l="1"/>
  <c r="G749" i="3"/>
  <c r="F749" i="3"/>
  <c r="F750" i="3" l="1"/>
  <c r="E751" i="3"/>
  <c r="G750" i="3"/>
  <c r="E752" i="3" l="1"/>
  <c r="G751" i="3"/>
  <c r="F751" i="3"/>
  <c r="F752" i="3" l="1"/>
  <c r="E753" i="3"/>
  <c r="G752" i="3"/>
  <c r="E754" i="3" l="1"/>
  <c r="G753" i="3"/>
  <c r="F753" i="3"/>
  <c r="F754" i="3" l="1"/>
  <c r="E755" i="3"/>
  <c r="G754" i="3"/>
  <c r="E756" i="3" l="1"/>
  <c r="G755" i="3"/>
  <c r="F755" i="3"/>
  <c r="F756" i="3" l="1"/>
  <c r="E757" i="3"/>
  <c r="G756" i="3"/>
  <c r="E758" i="3" l="1"/>
  <c r="G757" i="3"/>
  <c r="F757" i="3"/>
  <c r="F758" i="3" l="1"/>
  <c r="E759" i="3"/>
  <c r="G758" i="3"/>
  <c r="E760" i="3" l="1"/>
  <c r="G759" i="3"/>
  <c r="F759" i="3"/>
  <c r="F760" i="3" l="1"/>
  <c r="E761" i="3"/>
  <c r="G760" i="3"/>
  <c r="E762" i="3" l="1"/>
  <c r="G761" i="3"/>
  <c r="F761" i="3"/>
  <c r="E763" i="3" l="1"/>
  <c r="F762" i="3"/>
  <c r="G762" i="3"/>
  <c r="E764" i="3" l="1"/>
  <c r="G763" i="3"/>
  <c r="F763" i="3"/>
  <c r="F764" i="3" l="1"/>
  <c r="E765" i="3"/>
  <c r="G764" i="3"/>
  <c r="E766" i="3" l="1"/>
  <c r="G765" i="3"/>
  <c r="F765" i="3"/>
  <c r="F766" i="3" l="1"/>
  <c r="E767" i="3"/>
  <c r="G766" i="3"/>
  <c r="E768" i="3" l="1"/>
  <c r="F767" i="3"/>
  <c r="G767" i="3"/>
  <c r="E769" i="3" l="1"/>
  <c r="F768" i="3"/>
  <c r="G768" i="3"/>
  <c r="E770" i="3" l="1"/>
  <c r="G769" i="3"/>
  <c r="F769" i="3"/>
  <c r="F770" i="3" l="1"/>
  <c r="E771" i="3"/>
  <c r="G770" i="3"/>
  <c r="G771" i="3" l="1"/>
  <c r="F771" i="3"/>
  <c r="A772" i="3"/>
  <c r="B772" i="3" l="1"/>
  <c r="C772" i="3"/>
  <c r="A773" i="3"/>
  <c r="C773" i="3" l="1"/>
  <c r="B773" i="3"/>
  <c r="A774" i="3"/>
  <c r="B774" i="3" l="1"/>
  <c r="A775" i="3"/>
  <c r="C774" i="3"/>
  <c r="B775" i="3" l="1"/>
  <c r="C775" i="3"/>
  <c r="A776" i="3"/>
  <c r="C776" i="3" l="1"/>
  <c r="B776" i="3"/>
  <c r="A777" i="3"/>
  <c r="C777" i="3" l="1"/>
  <c r="B777" i="3"/>
  <c r="A778" i="3"/>
  <c r="C778" i="3" l="1"/>
  <c r="A779" i="3"/>
  <c r="B778" i="3"/>
  <c r="B779" i="3" l="1"/>
  <c r="C779" i="3"/>
  <c r="A780" i="3"/>
  <c r="A781" i="3" l="1"/>
  <c r="C780" i="3"/>
  <c r="B780" i="3"/>
  <c r="A782" i="3" l="1"/>
  <c r="C781" i="3"/>
  <c r="B781" i="3"/>
  <c r="C782" i="3" l="1"/>
  <c r="A783" i="3"/>
  <c r="B782" i="3"/>
  <c r="B783" i="3" l="1"/>
  <c r="C783" i="3"/>
  <c r="A784" i="3"/>
  <c r="A785" i="3" l="1"/>
  <c r="C784" i="3"/>
  <c r="B784" i="3"/>
  <c r="C785" i="3" l="1"/>
  <c r="B785" i="3"/>
  <c r="A786" i="3"/>
  <c r="A787" i="3" l="1"/>
  <c r="B786" i="3"/>
  <c r="C786" i="3"/>
  <c r="A788" i="3" l="1"/>
  <c r="C787" i="3"/>
  <c r="B787" i="3"/>
  <c r="A789" i="3" l="1"/>
  <c r="C788" i="3"/>
  <c r="B788" i="3"/>
  <c r="B789" i="3" l="1"/>
  <c r="C789" i="3"/>
  <c r="A790" i="3"/>
  <c r="C790" i="3" l="1"/>
  <c r="A791" i="3"/>
  <c r="B790" i="3"/>
  <c r="A792" i="3" l="1"/>
  <c r="B791" i="3"/>
  <c r="C791" i="3"/>
  <c r="B792" i="3" l="1"/>
  <c r="C792" i="3"/>
  <c r="A793" i="3"/>
  <c r="C793" i="3" l="1"/>
  <c r="B793" i="3"/>
  <c r="A794" i="3"/>
  <c r="C794" i="3" l="1"/>
  <c r="A795" i="3"/>
  <c r="B794" i="3"/>
  <c r="B795" i="3" l="1"/>
  <c r="C795" i="3"/>
  <c r="A796" i="3"/>
  <c r="C796" i="3" l="1"/>
  <c r="B796" i="3"/>
  <c r="A797" i="3"/>
  <c r="C797" i="3" l="1"/>
  <c r="B797" i="3"/>
  <c r="A798" i="3"/>
  <c r="A799" i="3" l="1"/>
  <c r="B798" i="3"/>
  <c r="C798" i="3"/>
  <c r="A800" i="3" l="1"/>
  <c r="C799" i="3"/>
  <c r="B799" i="3"/>
  <c r="A801" i="3" l="1"/>
  <c r="B800" i="3"/>
  <c r="C800" i="3"/>
  <c r="A802" i="3" l="1"/>
  <c r="C801" i="3"/>
  <c r="B801" i="3"/>
  <c r="C802" i="3" l="1"/>
  <c r="A803" i="3"/>
  <c r="B802" i="3"/>
  <c r="B803" i="3" l="1"/>
  <c r="C803" i="3"/>
  <c r="E772" i="3"/>
  <c r="E773" i="3" l="1"/>
  <c r="F772" i="3"/>
  <c r="G772" i="3"/>
  <c r="E774" i="3" l="1"/>
  <c r="F773" i="3"/>
  <c r="G773" i="3"/>
  <c r="F774" i="3" l="1"/>
  <c r="E775" i="3"/>
  <c r="G774" i="3"/>
  <c r="E776" i="3" l="1"/>
  <c r="G775" i="3"/>
  <c r="F775" i="3"/>
  <c r="F776" i="3" l="1"/>
  <c r="E777" i="3"/>
  <c r="G776" i="3"/>
  <c r="F777" i="3" l="1"/>
  <c r="E778" i="3"/>
  <c r="G777" i="3"/>
  <c r="F778" i="3" l="1"/>
  <c r="E779" i="3"/>
  <c r="G778" i="3"/>
  <c r="E780" i="3" l="1"/>
  <c r="G779" i="3"/>
  <c r="F779" i="3"/>
  <c r="E781" i="3" l="1"/>
  <c r="F780" i="3"/>
  <c r="G780" i="3"/>
  <c r="E782" i="3" l="1"/>
  <c r="G781" i="3"/>
  <c r="F781" i="3"/>
  <c r="E783" i="3" l="1"/>
  <c r="G782" i="3"/>
  <c r="F782" i="3"/>
  <c r="E784" i="3" l="1"/>
  <c r="G783" i="3"/>
  <c r="F783" i="3"/>
  <c r="F784" i="3" l="1"/>
  <c r="E785" i="3"/>
  <c r="G784" i="3"/>
  <c r="F785" i="3" l="1"/>
  <c r="E786" i="3"/>
  <c r="G785" i="3"/>
  <c r="F786" i="3" l="1"/>
  <c r="E787" i="3"/>
  <c r="G786" i="3"/>
  <c r="F787" i="3" l="1"/>
  <c r="E788" i="3"/>
  <c r="G787" i="3"/>
  <c r="F788" i="3" l="1"/>
  <c r="E789" i="3"/>
  <c r="G788" i="3"/>
  <c r="F789" i="3" l="1"/>
  <c r="G789" i="3"/>
  <c r="E790" i="3"/>
  <c r="E791" i="3" l="1"/>
  <c r="G790" i="3"/>
  <c r="F790" i="3"/>
  <c r="F791" i="3" l="1"/>
  <c r="G791" i="3"/>
  <c r="E792" i="3"/>
  <c r="E793" i="3" l="1"/>
  <c r="G792" i="3"/>
  <c r="F792" i="3"/>
  <c r="E794" i="3" l="1"/>
  <c r="G793" i="3"/>
  <c r="F793" i="3"/>
  <c r="E795" i="3" l="1"/>
  <c r="G794" i="3"/>
  <c r="F794" i="3"/>
  <c r="G795" i="3" l="1"/>
  <c r="F795" i="3"/>
  <c r="E796" i="3"/>
  <c r="G796" i="3" l="1"/>
  <c r="F796" i="3"/>
  <c r="E797" i="3"/>
  <c r="G797" i="3" l="1"/>
  <c r="F797" i="3"/>
  <c r="E798" i="3"/>
  <c r="G798" i="3" l="1"/>
  <c r="F798" i="3"/>
  <c r="E799" i="3"/>
  <c r="F799" i="3" l="1"/>
  <c r="E800" i="3"/>
  <c r="G799" i="3"/>
  <c r="F800" i="3" l="1"/>
  <c r="E801" i="3"/>
  <c r="G800" i="3"/>
  <c r="G801" i="3" l="1"/>
  <c r="E802" i="3"/>
  <c r="F801" i="3"/>
  <c r="G802" i="3" l="1"/>
  <c r="E803" i="3"/>
  <c r="F802" i="3"/>
  <c r="G803" i="3" l="1"/>
  <c r="F803" i="3"/>
  <c r="A804" i="3"/>
  <c r="B804" i="3" l="1"/>
  <c r="A805" i="3"/>
  <c r="C804" i="3"/>
  <c r="B805" i="3" l="1"/>
  <c r="A806" i="3"/>
  <c r="C805" i="3"/>
  <c r="B806" i="3" l="1"/>
  <c r="C806" i="3"/>
  <c r="A807" i="3"/>
  <c r="B807" i="3" l="1"/>
  <c r="A808" i="3"/>
  <c r="C807" i="3"/>
  <c r="B808" i="3" l="1"/>
  <c r="C808" i="3"/>
  <c r="A809" i="3"/>
  <c r="B809" i="3" l="1"/>
  <c r="A810" i="3"/>
  <c r="C809" i="3"/>
  <c r="C810" i="3" l="1"/>
  <c r="A811" i="3"/>
  <c r="B810" i="3"/>
  <c r="C811" i="3" l="1"/>
  <c r="B811" i="3"/>
  <c r="A812" i="3"/>
  <c r="B812" i="3" l="1"/>
  <c r="C812" i="3"/>
  <c r="A813" i="3"/>
  <c r="C813" i="3" l="1"/>
  <c r="B813" i="3"/>
  <c r="A814" i="3"/>
  <c r="C814" i="3" l="1"/>
  <c r="A815" i="3"/>
  <c r="B814" i="3"/>
  <c r="B815" i="3" l="1"/>
  <c r="A816" i="3"/>
  <c r="C815" i="3"/>
  <c r="A817" i="3" l="1"/>
  <c r="B816" i="3"/>
  <c r="C816" i="3"/>
  <c r="A818" i="3" l="1"/>
  <c r="C817" i="3"/>
  <c r="B817" i="3"/>
  <c r="A819" i="3" l="1"/>
  <c r="C818" i="3"/>
  <c r="B818" i="3"/>
  <c r="B819" i="3" l="1"/>
  <c r="A820" i="3"/>
  <c r="C819" i="3"/>
  <c r="A821" i="3" l="1"/>
  <c r="C820" i="3"/>
  <c r="B820" i="3"/>
  <c r="C821" i="3" l="1"/>
  <c r="B821" i="3"/>
  <c r="A822" i="3"/>
  <c r="A823" i="3" l="1"/>
  <c r="B822" i="3"/>
  <c r="C822" i="3"/>
  <c r="C823" i="3" l="1"/>
  <c r="B823" i="3"/>
  <c r="A824" i="3"/>
  <c r="C824" i="3" l="1"/>
  <c r="A825" i="3"/>
  <c r="B824" i="3"/>
  <c r="C825" i="3" l="1"/>
  <c r="B825" i="3"/>
  <c r="A826" i="3"/>
  <c r="C826" i="3" l="1"/>
  <c r="A827" i="3"/>
  <c r="B826" i="3"/>
  <c r="C827" i="3" l="1"/>
  <c r="B827" i="3"/>
  <c r="A828" i="3"/>
  <c r="C828" i="3" l="1"/>
  <c r="A829" i="3"/>
  <c r="B828" i="3"/>
  <c r="B829" i="3" l="1"/>
  <c r="A830" i="3"/>
  <c r="C829" i="3"/>
  <c r="C830" i="3" l="1"/>
  <c r="A831" i="3"/>
  <c r="B830" i="3"/>
  <c r="B831" i="3" l="1"/>
  <c r="A832" i="3"/>
  <c r="C831" i="3"/>
  <c r="B832" i="3" l="1"/>
  <c r="C832" i="3"/>
  <c r="A833" i="3"/>
  <c r="B833" i="3" l="1"/>
  <c r="A834" i="3"/>
  <c r="C833" i="3"/>
  <c r="A835" i="3" l="1"/>
  <c r="C834" i="3"/>
  <c r="B834" i="3"/>
  <c r="B835" i="3" l="1"/>
  <c r="C835" i="3"/>
  <c r="E804" i="3"/>
  <c r="G804" i="3" l="1"/>
  <c r="F804" i="3"/>
  <c r="E805" i="3"/>
  <c r="F805" i="3" l="1"/>
  <c r="E806" i="3"/>
  <c r="G805" i="3"/>
  <c r="G806" i="3" l="1"/>
  <c r="F806" i="3"/>
  <c r="E807" i="3"/>
  <c r="E808" i="3" l="1"/>
  <c r="F807" i="3"/>
  <c r="G807" i="3"/>
  <c r="G808" i="3" l="1"/>
  <c r="E809" i="3"/>
  <c r="F808" i="3"/>
  <c r="G809" i="3" l="1"/>
  <c r="E810" i="3"/>
  <c r="F809" i="3"/>
  <c r="E811" i="3" l="1"/>
  <c r="F810" i="3"/>
  <c r="G810" i="3"/>
  <c r="E812" i="3" l="1"/>
  <c r="F811" i="3"/>
  <c r="G811" i="3"/>
  <c r="E813" i="3" l="1"/>
  <c r="G812" i="3"/>
  <c r="F812" i="3"/>
  <c r="G813" i="3" l="1"/>
  <c r="E814" i="3"/>
  <c r="F813" i="3"/>
  <c r="G814" i="3" l="1"/>
  <c r="F814" i="3"/>
  <c r="E815" i="3"/>
  <c r="E816" i="3" l="1"/>
  <c r="G815" i="3"/>
  <c r="F815" i="3"/>
  <c r="F816" i="3" l="1"/>
  <c r="G816" i="3"/>
  <c r="E817" i="3"/>
  <c r="E818" i="3" l="1"/>
  <c r="F817" i="3"/>
  <c r="G817" i="3"/>
  <c r="E819" i="3" l="1"/>
  <c r="F818" i="3"/>
  <c r="G818" i="3"/>
  <c r="F819" i="3" l="1"/>
  <c r="E820" i="3"/>
  <c r="G819" i="3"/>
  <c r="E821" i="3" l="1"/>
  <c r="G820" i="3"/>
  <c r="F820" i="3"/>
  <c r="G821" i="3" l="1"/>
  <c r="F821" i="3"/>
  <c r="E822" i="3"/>
  <c r="E823" i="3" l="1"/>
  <c r="F822" i="3"/>
  <c r="G822" i="3"/>
  <c r="E824" i="3" l="1"/>
  <c r="G823" i="3"/>
  <c r="F823" i="3"/>
  <c r="F824" i="3" l="1"/>
  <c r="G824" i="3"/>
  <c r="E825" i="3"/>
  <c r="F825" i="3" l="1"/>
  <c r="G825" i="3"/>
  <c r="E826" i="3"/>
  <c r="E827" i="3" l="1"/>
  <c r="G826" i="3"/>
  <c r="F826" i="3"/>
  <c r="F827" i="3" l="1"/>
  <c r="G827" i="3"/>
  <c r="E828" i="3"/>
  <c r="E829" i="3" l="1"/>
  <c r="G828" i="3"/>
  <c r="F828" i="3"/>
  <c r="E830" i="3" l="1"/>
  <c r="F829" i="3"/>
  <c r="G829" i="3"/>
  <c r="G830" i="3" l="1"/>
  <c r="F830" i="3"/>
  <c r="E831" i="3"/>
  <c r="E832" i="3" l="1"/>
  <c r="F831" i="3"/>
  <c r="G831" i="3"/>
  <c r="F832" i="3" l="1"/>
  <c r="G832" i="3"/>
  <c r="E833" i="3"/>
  <c r="E834" i="3" l="1"/>
  <c r="F833" i="3"/>
  <c r="G833" i="3"/>
  <c r="G834" i="3" l="1"/>
  <c r="E835" i="3"/>
  <c r="F834" i="3"/>
  <c r="A836" i="3" l="1"/>
  <c r="F835" i="3"/>
  <c r="G835" i="3"/>
  <c r="A837" i="3" l="1"/>
  <c r="B836" i="3"/>
  <c r="C836" i="3"/>
  <c r="A838" i="3" l="1"/>
  <c r="C837" i="3"/>
  <c r="B837" i="3"/>
  <c r="A839" i="3" l="1"/>
  <c r="B838" i="3"/>
  <c r="C838" i="3"/>
  <c r="B839" i="3" l="1"/>
  <c r="A840" i="3"/>
  <c r="C839" i="3"/>
  <c r="B840" i="3" l="1"/>
  <c r="C840" i="3"/>
  <c r="A841" i="3"/>
  <c r="C841" i="3" l="1"/>
  <c r="B841" i="3"/>
  <c r="A842" i="3"/>
  <c r="A843" i="3" l="1"/>
  <c r="B842" i="3"/>
  <c r="C842" i="3"/>
  <c r="C843" i="3" l="1"/>
  <c r="B843" i="3"/>
  <c r="A844" i="3"/>
  <c r="B844" i="3" l="1"/>
  <c r="C844" i="3"/>
  <c r="A845" i="3"/>
  <c r="A846" i="3" l="1"/>
  <c r="C845" i="3"/>
  <c r="B845" i="3"/>
  <c r="C846" i="3" l="1"/>
  <c r="A847" i="3"/>
  <c r="B846" i="3"/>
  <c r="C847" i="3" l="1"/>
  <c r="B847" i="3"/>
  <c r="A848" i="3"/>
  <c r="A849" i="3" l="1"/>
  <c r="B848" i="3"/>
  <c r="C848" i="3"/>
  <c r="C849" i="3" l="1"/>
  <c r="B849" i="3"/>
  <c r="A850" i="3"/>
  <c r="B850" i="3" l="1"/>
  <c r="A851" i="3"/>
  <c r="C850" i="3"/>
  <c r="B851" i="3" l="1"/>
  <c r="A852" i="3"/>
  <c r="C851" i="3"/>
  <c r="C852" i="3" l="1"/>
  <c r="A853" i="3"/>
  <c r="B852" i="3"/>
  <c r="C853" i="3" l="1"/>
  <c r="B853" i="3"/>
  <c r="A854" i="3"/>
  <c r="A855" i="3" l="1"/>
  <c r="B854" i="3"/>
  <c r="C854" i="3"/>
  <c r="B855" i="3" l="1"/>
  <c r="A856" i="3"/>
  <c r="C855" i="3"/>
  <c r="C856" i="3" l="1"/>
  <c r="A857" i="3"/>
  <c r="B856" i="3"/>
  <c r="B857" i="3" l="1"/>
  <c r="A858" i="3"/>
  <c r="C857" i="3"/>
  <c r="C858" i="3" l="1"/>
  <c r="A859" i="3"/>
  <c r="B858" i="3"/>
  <c r="C859" i="3" l="1"/>
  <c r="B859" i="3"/>
  <c r="A860" i="3"/>
  <c r="B860" i="3" l="1"/>
  <c r="C860" i="3"/>
  <c r="A861" i="3"/>
  <c r="C861" i="3" l="1"/>
  <c r="B861" i="3"/>
  <c r="A862" i="3"/>
  <c r="C862" i="3" l="1"/>
  <c r="A863" i="3"/>
  <c r="B862" i="3"/>
  <c r="B863" i="3" l="1"/>
  <c r="A864" i="3"/>
  <c r="C863" i="3"/>
  <c r="B864" i="3" l="1"/>
  <c r="C864" i="3"/>
  <c r="A865" i="3"/>
  <c r="B865" i="3" l="1"/>
  <c r="A866" i="3"/>
  <c r="C865" i="3"/>
  <c r="A867" i="3" l="1"/>
  <c r="C866" i="3"/>
  <c r="B866" i="3"/>
  <c r="E836" i="3" l="1"/>
  <c r="B867" i="3"/>
  <c r="C867" i="3"/>
  <c r="G836" i="3" l="1"/>
  <c r="F836" i="3"/>
  <c r="E837" i="3"/>
  <c r="G837" i="3" l="1"/>
  <c r="F837" i="3"/>
  <c r="E838" i="3"/>
  <c r="G838" i="3" l="1"/>
  <c r="E839" i="3"/>
  <c r="F838" i="3"/>
  <c r="G839" i="3" l="1"/>
  <c r="E840" i="3"/>
  <c r="F839" i="3"/>
  <c r="G840" i="3" l="1"/>
  <c r="E841" i="3"/>
  <c r="F840" i="3"/>
  <c r="E842" i="3" l="1"/>
  <c r="F841" i="3"/>
  <c r="G841" i="3"/>
  <c r="G842" i="3" l="1"/>
  <c r="F842" i="3"/>
  <c r="E843" i="3"/>
  <c r="F843" i="3" l="1"/>
  <c r="G843" i="3"/>
  <c r="E844" i="3"/>
  <c r="E845" i="3" l="1"/>
  <c r="G844" i="3"/>
  <c r="F844" i="3"/>
  <c r="E846" i="3" l="1"/>
  <c r="F845" i="3"/>
  <c r="G845" i="3"/>
  <c r="F846" i="3" l="1"/>
  <c r="G846" i="3"/>
  <c r="E847" i="3"/>
  <c r="F847" i="3" l="1"/>
  <c r="G847" i="3"/>
  <c r="E848" i="3"/>
  <c r="E849" i="3" l="1"/>
  <c r="F848" i="3"/>
  <c r="G848" i="3"/>
  <c r="G849" i="3" l="1"/>
  <c r="E850" i="3"/>
  <c r="F849" i="3"/>
  <c r="F850" i="3" l="1"/>
  <c r="G850" i="3"/>
  <c r="E851" i="3"/>
  <c r="E852" i="3" l="1"/>
  <c r="F851" i="3"/>
  <c r="G851" i="3"/>
  <c r="F852" i="3" l="1"/>
  <c r="E853" i="3"/>
  <c r="G852" i="3"/>
  <c r="G853" i="3" l="1"/>
  <c r="F853" i="3"/>
  <c r="E854" i="3"/>
  <c r="G854" i="3" l="1"/>
  <c r="E855" i="3"/>
  <c r="F854" i="3"/>
  <c r="F855" i="3" l="1"/>
  <c r="G855" i="3"/>
  <c r="E856" i="3"/>
  <c r="F856" i="3" l="1"/>
  <c r="G856" i="3"/>
  <c r="E857" i="3"/>
  <c r="E858" i="3" l="1"/>
  <c r="F857" i="3"/>
  <c r="G857" i="3"/>
  <c r="F858" i="3" l="1"/>
  <c r="G858" i="3"/>
  <c r="E859" i="3"/>
  <c r="F859" i="3" l="1"/>
  <c r="G859" i="3"/>
  <c r="E860" i="3"/>
  <c r="G860" i="3" l="1"/>
  <c r="F860" i="3"/>
  <c r="E861" i="3"/>
  <c r="F861" i="3" l="1"/>
  <c r="G861" i="3"/>
  <c r="E862" i="3"/>
  <c r="F862" i="3" l="1"/>
  <c r="G862" i="3"/>
  <c r="E863" i="3"/>
  <c r="F863" i="3" l="1"/>
  <c r="G863" i="3"/>
  <c r="E864" i="3"/>
  <c r="E865" i="3" l="1"/>
  <c r="F864" i="3"/>
  <c r="G864" i="3"/>
  <c r="F865" i="3" l="1"/>
  <c r="G865" i="3"/>
  <c r="E866" i="3"/>
  <c r="E867" i="3" l="1"/>
  <c r="F866" i="3"/>
  <c r="G866" i="3"/>
  <c r="G867" i="3" l="1"/>
  <c r="A868" i="3"/>
  <c r="F867" i="3"/>
  <c r="B868" i="3" l="1"/>
  <c r="C868" i="3"/>
  <c r="A869" i="3"/>
  <c r="A870" i="3" l="1"/>
  <c r="C869" i="3"/>
  <c r="B869" i="3"/>
  <c r="B870" i="3" l="1"/>
  <c r="C870" i="3"/>
  <c r="A871" i="3"/>
  <c r="A872" i="3" l="1"/>
  <c r="C871" i="3"/>
  <c r="B871" i="3"/>
  <c r="B872" i="3" l="1"/>
  <c r="C872" i="3"/>
  <c r="A873" i="3"/>
  <c r="B873" i="3" l="1"/>
  <c r="A874" i="3"/>
  <c r="C873" i="3"/>
  <c r="C874" i="3" l="1"/>
  <c r="A875" i="3"/>
  <c r="B874" i="3"/>
  <c r="B875" i="3" l="1"/>
  <c r="A876" i="3"/>
  <c r="C875" i="3"/>
  <c r="C876" i="3" l="1"/>
  <c r="A877" i="3"/>
  <c r="B876" i="3"/>
  <c r="B877" i="3" l="1"/>
  <c r="A878" i="3"/>
  <c r="C877" i="3"/>
  <c r="A879" i="3" l="1"/>
  <c r="B878" i="3"/>
  <c r="C878" i="3"/>
  <c r="C879" i="3" l="1"/>
  <c r="B879" i="3"/>
  <c r="A880" i="3"/>
  <c r="B880" i="3" l="1"/>
  <c r="C880" i="3"/>
  <c r="A881" i="3"/>
  <c r="C881" i="3" l="1"/>
  <c r="B881" i="3"/>
  <c r="A882" i="3"/>
  <c r="B882" i="3" l="1"/>
  <c r="A883" i="3"/>
  <c r="C882" i="3"/>
  <c r="A884" i="3" l="1"/>
  <c r="C883" i="3"/>
  <c r="B883" i="3"/>
  <c r="B884" i="3" l="1"/>
  <c r="C884" i="3"/>
  <c r="A885" i="3"/>
  <c r="B885" i="3" l="1"/>
  <c r="A886" i="3"/>
  <c r="C885" i="3"/>
  <c r="B886" i="3" l="1"/>
  <c r="C886" i="3"/>
  <c r="A887" i="3"/>
  <c r="C887" i="3" l="1"/>
  <c r="B887" i="3"/>
  <c r="A888" i="3"/>
  <c r="A889" i="3" l="1"/>
  <c r="B888" i="3"/>
  <c r="C888" i="3"/>
  <c r="A890" i="3" l="1"/>
  <c r="C889" i="3"/>
  <c r="B889" i="3"/>
  <c r="A891" i="3" l="1"/>
  <c r="B890" i="3"/>
  <c r="C890" i="3"/>
  <c r="B891" i="3" l="1"/>
  <c r="A892" i="3"/>
  <c r="C891" i="3"/>
  <c r="B892" i="3" l="1"/>
  <c r="C892" i="3"/>
  <c r="A893" i="3"/>
  <c r="B893" i="3" l="1"/>
  <c r="A894" i="3"/>
  <c r="C893" i="3"/>
  <c r="B894" i="3" l="1"/>
  <c r="C894" i="3"/>
  <c r="A895" i="3"/>
  <c r="B895" i="3" l="1"/>
  <c r="A896" i="3"/>
  <c r="C895" i="3"/>
  <c r="B896" i="3" l="1"/>
  <c r="C896" i="3"/>
  <c r="A897" i="3"/>
  <c r="A898" i="3" l="1"/>
  <c r="C897" i="3"/>
  <c r="B897" i="3"/>
  <c r="B898" i="3" l="1"/>
  <c r="A899" i="3"/>
  <c r="C898" i="3"/>
  <c r="B899" i="3" l="1"/>
  <c r="C899" i="3"/>
  <c r="E868" i="3"/>
  <c r="F868" i="3" l="1"/>
  <c r="E869" i="3"/>
  <c r="G868" i="3"/>
  <c r="E870" i="3" l="1"/>
  <c r="G869" i="3"/>
  <c r="F869" i="3"/>
  <c r="F870" i="3" l="1"/>
  <c r="G870" i="3"/>
  <c r="E871" i="3"/>
  <c r="G871" i="3" l="1"/>
  <c r="E872" i="3"/>
  <c r="F871" i="3"/>
  <c r="G872" i="3" l="1"/>
  <c r="E873" i="3"/>
  <c r="F872" i="3"/>
  <c r="G873" i="3" l="1"/>
  <c r="E874" i="3"/>
  <c r="F873" i="3"/>
  <c r="F874" i="3" l="1"/>
  <c r="G874" i="3"/>
  <c r="E875" i="3"/>
  <c r="F875" i="3" l="1"/>
  <c r="G875" i="3"/>
  <c r="E876" i="3"/>
  <c r="G876" i="3" l="1"/>
  <c r="F876" i="3"/>
  <c r="E877" i="3"/>
  <c r="F877" i="3" l="1"/>
  <c r="G877" i="3"/>
  <c r="E878" i="3"/>
  <c r="F878" i="3" l="1"/>
  <c r="G878" i="3"/>
  <c r="E879" i="3"/>
  <c r="E880" i="3" l="1"/>
  <c r="F879" i="3"/>
  <c r="G879" i="3"/>
  <c r="E881" i="3" l="1"/>
  <c r="F880" i="3"/>
  <c r="G880" i="3"/>
  <c r="E882" i="3" l="1"/>
  <c r="F881" i="3"/>
  <c r="G881" i="3"/>
  <c r="E883" i="3" l="1"/>
  <c r="F882" i="3"/>
  <c r="G882" i="3"/>
  <c r="F883" i="3" l="1"/>
  <c r="G883" i="3"/>
  <c r="E884" i="3"/>
  <c r="F884" i="3" l="1"/>
  <c r="E885" i="3"/>
  <c r="G884" i="3"/>
  <c r="E886" i="3" l="1"/>
  <c r="G885" i="3"/>
  <c r="F885" i="3"/>
  <c r="F886" i="3" l="1"/>
  <c r="G886" i="3"/>
  <c r="E887" i="3"/>
  <c r="F887" i="3" l="1"/>
  <c r="G887" i="3"/>
  <c r="E888" i="3"/>
  <c r="F888" i="3" l="1"/>
  <c r="G888" i="3"/>
  <c r="E889" i="3"/>
  <c r="G889" i="3" l="1"/>
  <c r="E890" i="3"/>
  <c r="F889" i="3"/>
  <c r="F890" i="3" l="1"/>
  <c r="G890" i="3"/>
  <c r="E891" i="3"/>
  <c r="F891" i="3" l="1"/>
  <c r="G891" i="3"/>
  <c r="E892" i="3"/>
  <c r="G892" i="3" l="1"/>
  <c r="F892" i="3"/>
  <c r="E893" i="3"/>
  <c r="E894" i="3" l="1"/>
  <c r="F893" i="3"/>
  <c r="G893" i="3"/>
  <c r="G894" i="3" l="1"/>
  <c r="E895" i="3"/>
  <c r="F894" i="3"/>
  <c r="E896" i="3" l="1"/>
  <c r="F895" i="3"/>
  <c r="G895" i="3"/>
  <c r="E897" i="3" l="1"/>
  <c r="F896" i="3"/>
  <c r="G896" i="3"/>
  <c r="F897" i="3" l="1"/>
  <c r="G897" i="3"/>
  <c r="E898" i="3"/>
  <c r="F898" i="3" l="1"/>
  <c r="G898" i="3"/>
  <c r="E899" i="3"/>
  <c r="F899" i="3" l="1"/>
  <c r="G899" i="3"/>
  <c r="A900" i="3"/>
  <c r="C900" i="3" l="1"/>
  <c r="A901" i="3"/>
  <c r="B900" i="3"/>
  <c r="A902" i="3" l="1"/>
  <c r="C901" i="3"/>
  <c r="B901" i="3"/>
  <c r="B902" i="3" l="1"/>
  <c r="C902" i="3"/>
  <c r="A903" i="3"/>
  <c r="B903" i="3" l="1"/>
  <c r="A904" i="3"/>
  <c r="C903" i="3"/>
  <c r="C904" i="3" l="1"/>
  <c r="A905" i="3"/>
  <c r="B904" i="3"/>
  <c r="C905" i="3" l="1"/>
  <c r="B905" i="3"/>
  <c r="A906" i="3"/>
  <c r="C906" i="3" l="1"/>
  <c r="A907" i="3"/>
  <c r="B906" i="3"/>
  <c r="B907" i="3" l="1"/>
  <c r="A908" i="3"/>
  <c r="C907" i="3"/>
  <c r="A909" i="3" l="1"/>
  <c r="B908" i="3"/>
  <c r="C908" i="3"/>
  <c r="C909" i="3" l="1"/>
  <c r="B909" i="3"/>
  <c r="A910" i="3"/>
  <c r="C910" i="3" l="1"/>
  <c r="A911" i="3"/>
  <c r="B910" i="3"/>
  <c r="C911" i="3" l="1"/>
  <c r="B911" i="3"/>
  <c r="A912" i="3"/>
  <c r="B912" i="3" l="1"/>
  <c r="C912" i="3"/>
  <c r="A913" i="3"/>
  <c r="A914" i="3" l="1"/>
  <c r="C913" i="3"/>
  <c r="B913" i="3"/>
  <c r="A915" i="3" l="1"/>
  <c r="C914" i="3"/>
  <c r="B914" i="3"/>
  <c r="A916" i="3" l="1"/>
  <c r="C915" i="3"/>
  <c r="B915" i="3"/>
  <c r="A917" i="3" l="1"/>
  <c r="C916" i="3"/>
  <c r="B916" i="3"/>
  <c r="C917" i="3" l="1"/>
  <c r="B917" i="3"/>
  <c r="A918" i="3"/>
  <c r="C918" i="3" l="1"/>
  <c r="B918" i="3"/>
  <c r="A919" i="3"/>
  <c r="A920" i="3" l="1"/>
  <c r="C919" i="3"/>
  <c r="B919" i="3"/>
  <c r="A921" i="3" l="1"/>
  <c r="B920" i="3"/>
  <c r="C920" i="3"/>
  <c r="A922" i="3" l="1"/>
  <c r="C921" i="3"/>
  <c r="B921" i="3"/>
  <c r="B922" i="3" l="1"/>
  <c r="C922" i="3"/>
  <c r="A923" i="3"/>
  <c r="B923" i="3" l="1"/>
  <c r="A924" i="3"/>
  <c r="C923" i="3"/>
  <c r="C924" i="3" l="1"/>
  <c r="A925" i="3"/>
  <c r="B924" i="3"/>
  <c r="A926" i="3" l="1"/>
  <c r="C925" i="3"/>
  <c r="B925" i="3"/>
  <c r="C926" i="3" l="1"/>
  <c r="A927" i="3"/>
  <c r="B926" i="3"/>
  <c r="C927" i="3" l="1"/>
  <c r="A928" i="3"/>
  <c r="B927" i="3"/>
  <c r="B928" i="3" l="1"/>
  <c r="C928" i="3"/>
  <c r="A929" i="3"/>
  <c r="C929" i="3" l="1"/>
  <c r="B929" i="3"/>
  <c r="A930" i="3"/>
  <c r="C930" i="3" l="1"/>
  <c r="B930" i="3"/>
  <c r="A931" i="3"/>
  <c r="E900" i="3" l="1"/>
  <c r="B931" i="3"/>
  <c r="C931" i="3"/>
  <c r="E901" i="3" l="1"/>
  <c r="G900" i="3"/>
  <c r="F900" i="3"/>
  <c r="G901" i="3" l="1"/>
  <c r="E902" i="3"/>
  <c r="F901" i="3"/>
  <c r="E903" i="3" l="1"/>
  <c r="F902" i="3"/>
  <c r="G902" i="3"/>
  <c r="E904" i="3" l="1"/>
  <c r="F903" i="3"/>
  <c r="G903" i="3"/>
  <c r="F904" i="3" l="1"/>
  <c r="G904" i="3"/>
  <c r="E905" i="3"/>
  <c r="G905" i="3" l="1"/>
  <c r="F905" i="3"/>
  <c r="E906" i="3"/>
  <c r="G906" i="3" l="1"/>
  <c r="E907" i="3"/>
  <c r="F906" i="3"/>
  <c r="E908" i="3" l="1"/>
  <c r="G907" i="3"/>
  <c r="F907" i="3"/>
  <c r="F908" i="3" l="1"/>
  <c r="E909" i="3"/>
  <c r="G908" i="3"/>
  <c r="E910" i="3" l="1"/>
  <c r="G909" i="3"/>
  <c r="F909" i="3"/>
  <c r="E911" i="3" l="1"/>
  <c r="F910" i="3"/>
  <c r="G910" i="3"/>
  <c r="F911" i="3" l="1"/>
  <c r="E912" i="3"/>
  <c r="G911" i="3"/>
  <c r="F912" i="3" l="1"/>
  <c r="G912" i="3"/>
  <c r="E913" i="3"/>
  <c r="G913" i="3" l="1"/>
  <c r="E914" i="3"/>
  <c r="F913" i="3"/>
  <c r="E915" i="3" l="1"/>
  <c r="F914" i="3"/>
  <c r="G914" i="3"/>
  <c r="E916" i="3" l="1"/>
  <c r="G915" i="3"/>
  <c r="F915" i="3"/>
  <c r="E917" i="3" l="1"/>
  <c r="G916" i="3"/>
  <c r="F916" i="3"/>
  <c r="F917" i="3" l="1"/>
  <c r="G917" i="3"/>
  <c r="E918" i="3"/>
  <c r="F918" i="3" l="1"/>
  <c r="G918" i="3"/>
  <c r="E919" i="3"/>
  <c r="G919" i="3" l="1"/>
  <c r="F919" i="3"/>
  <c r="E920" i="3"/>
  <c r="F920" i="3" l="1"/>
  <c r="G920" i="3"/>
  <c r="E921" i="3"/>
  <c r="F921" i="3" l="1"/>
  <c r="G921" i="3"/>
  <c r="E922" i="3"/>
  <c r="G922" i="3" l="1"/>
  <c r="E923" i="3"/>
  <c r="F922" i="3"/>
  <c r="F923" i="3" l="1"/>
  <c r="E924" i="3"/>
  <c r="G923" i="3"/>
  <c r="G924" i="3" l="1"/>
  <c r="F924" i="3"/>
  <c r="E925" i="3"/>
  <c r="F925" i="3" l="1"/>
  <c r="G925" i="3"/>
  <c r="E926" i="3"/>
  <c r="E927" i="3" l="1"/>
  <c r="F926" i="3"/>
  <c r="G926" i="3"/>
  <c r="E928" i="3" l="1"/>
  <c r="F927" i="3"/>
  <c r="G927" i="3"/>
  <c r="F928" i="3" l="1"/>
  <c r="G928" i="3"/>
  <c r="E929" i="3"/>
  <c r="F929" i="3" l="1"/>
  <c r="G929" i="3"/>
  <c r="E930" i="3"/>
  <c r="G930" i="3" l="1"/>
  <c r="F930" i="3"/>
  <c r="E931" i="3"/>
  <c r="A932" i="3" l="1"/>
  <c r="G931" i="3"/>
  <c r="F931" i="3"/>
  <c r="A933" i="3" l="1"/>
  <c r="C932" i="3"/>
  <c r="B932" i="3"/>
  <c r="C933" i="3" l="1"/>
  <c r="B933" i="3"/>
  <c r="A934" i="3"/>
  <c r="A935" i="3" l="1"/>
  <c r="C934" i="3"/>
  <c r="B934" i="3"/>
  <c r="C935" i="3" l="1"/>
  <c r="A936" i="3"/>
  <c r="B935" i="3"/>
  <c r="C936" i="3" l="1"/>
  <c r="B936" i="3"/>
  <c r="A937" i="3"/>
  <c r="B937" i="3" l="1"/>
  <c r="C937" i="3"/>
  <c r="A938" i="3"/>
  <c r="C938" i="3" l="1"/>
  <c r="B938" i="3"/>
  <c r="A939" i="3"/>
  <c r="B939" i="3" l="1"/>
  <c r="A940" i="3"/>
  <c r="C939" i="3"/>
  <c r="B940" i="3" l="1"/>
  <c r="A941" i="3"/>
  <c r="C940" i="3"/>
  <c r="C941" i="3" l="1"/>
  <c r="B941" i="3"/>
  <c r="A942" i="3"/>
  <c r="C942" i="3" l="1"/>
  <c r="B942" i="3"/>
  <c r="A943" i="3"/>
  <c r="C943" i="3" l="1"/>
  <c r="B943" i="3"/>
  <c r="A944" i="3"/>
  <c r="B944" i="3" l="1"/>
  <c r="A945" i="3"/>
  <c r="C944" i="3"/>
  <c r="C945" i="3" l="1"/>
  <c r="A946" i="3"/>
  <c r="B945" i="3"/>
  <c r="A947" i="3" l="1"/>
  <c r="C946" i="3"/>
  <c r="B946" i="3"/>
  <c r="A948" i="3" l="1"/>
  <c r="C947" i="3"/>
  <c r="B947" i="3"/>
  <c r="C948" i="3" l="1"/>
  <c r="B948" i="3"/>
  <c r="A949" i="3"/>
  <c r="C949" i="3" l="1"/>
  <c r="B949" i="3"/>
  <c r="A950" i="3"/>
  <c r="B950" i="3" l="1"/>
  <c r="A951" i="3"/>
  <c r="C950" i="3"/>
  <c r="B951" i="3" l="1"/>
  <c r="A952" i="3"/>
  <c r="C951" i="3"/>
  <c r="C952" i="3" l="1"/>
  <c r="B952" i="3"/>
  <c r="A953" i="3"/>
  <c r="B953" i="3" l="1"/>
  <c r="C953" i="3"/>
  <c r="A954" i="3"/>
  <c r="C954" i="3" l="1"/>
  <c r="B954" i="3"/>
  <c r="A955" i="3"/>
  <c r="C955" i="3" l="1"/>
  <c r="B955" i="3"/>
  <c r="A956" i="3"/>
  <c r="B956" i="3" l="1"/>
  <c r="A957" i="3"/>
  <c r="C956" i="3"/>
  <c r="B957" i="3" l="1"/>
  <c r="A958" i="3"/>
  <c r="C957" i="3"/>
  <c r="A959" i="3" l="1"/>
  <c r="C958" i="3"/>
  <c r="B958" i="3"/>
  <c r="C959" i="3" l="1"/>
  <c r="B959" i="3"/>
  <c r="A960" i="3"/>
  <c r="C960" i="3" l="1"/>
  <c r="B960" i="3"/>
  <c r="A961" i="3"/>
  <c r="C961" i="3" l="1"/>
  <c r="A962" i="3"/>
  <c r="B961" i="3"/>
  <c r="B962" i="3" l="1"/>
  <c r="A963" i="3"/>
  <c r="C962" i="3"/>
  <c r="E932" i="3" l="1"/>
  <c r="B963" i="3"/>
  <c r="C963" i="3"/>
  <c r="F932" i="3" l="1"/>
  <c r="G932" i="3"/>
  <c r="E933" i="3"/>
  <c r="F933" i="3" l="1"/>
  <c r="E934" i="3"/>
  <c r="G933" i="3"/>
  <c r="E935" i="3" l="1"/>
  <c r="G934" i="3"/>
  <c r="F934" i="3"/>
  <c r="E936" i="3" l="1"/>
  <c r="F935" i="3"/>
  <c r="G935" i="3"/>
  <c r="F936" i="3" l="1"/>
  <c r="E937" i="3"/>
  <c r="G936" i="3"/>
  <c r="F937" i="3" l="1"/>
  <c r="E938" i="3"/>
  <c r="G937" i="3"/>
  <c r="F938" i="3" l="1"/>
  <c r="G938" i="3"/>
  <c r="E939" i="3"/>
  <c r="G939" i="3" l="1"/>
  <c r="E940" i="3"/>
  <c r="F939" i="3"/>
  <c r="F940" i="3" l="1"/>
  <c r="G940" i="3"/>
  <c r="E941" i="3"/>
  <c r="G941" i="3" l="1"/>
  <c r="F941" i="3"/>
  <c r="E942" i="3"/>
  <c r="E943" i="3" l="1"/>
  <c r="G942" i="3"/>
  <c r="F942" i="3"/>
  <c r="E944" i="3" l="1"/>
  <c r="G943" i="3"/>
  <c r="F943" i="3"/>
  <c r="F944" i="3" l="1"/>
  <c r="E945" i="3"/>
  <c r="G944" i="3"/>
  <c r="E946" i="3" l="1"/>
  <c r="G945" i="3"/>
  <c r="F945" i="3"/>
  <c r="G946" i="3" l="1"/>
  <c r="F946" i="3"/>
  <c r="E947" i="3"/>
  <c r="G947" i="3" l="1"/>
  <c r="E948" i="3"/>
  <c r="F947" i="3"/>
  <c r="F948" i="3" l="1"/>
  <c r="G948" i="3"/>
  <c r="E949" i="3"/>
  <c r="G949" i="3" l="1"/>
  <c r="F949" i="3"/>
  <c r="E950" i="3"/>
  <c r="G950" i="3" l="1"/>
  <c r="F950" i="3"/>
  <c r="E951" i="3"/>
  <c r="E952" i="3" l="1"/>
  <c r="G951" i="3"/>
  <c r="F951" i="3"/>
  <c r="G952" i="3" l="1"/>
  <c r="F952" i="3"/>
  <c r="E953" i="3"/>
  <c r="F953" i="3" l="1"/>
  <c r="G953" i="3"/>
  <c r="E954" i="3"/>
  <c r="G954" i="3" l="1"/>
  <c r="F954" i="3"/>
  <c r="E955" i="3"/>
  <c r="F955" i="3" l="1"/>
  <c r="G955" i="3"/>
  <c r="E956" i="3"/>
  <c r="F956" i="3" l="1"/>
  <c r="G956" i="3"/>
  <c r="E957" i="3"/>
  <c r="F957" i="3" l="1"/>
  <c r="E958" i="3"/>
  <c r="G957" i="3"/>
  <c r="F958" i="3" l="1"/>
  <c r="E959" i="3"/>
  <c r="G958" i="3"/>
  <c r="F959" i="3" l="1"/>
  <c r="G959" i="3"/>
  <c r="E960" i="3"/>
  <c r="G960" i="3" l="1"/>
  <c r="F960" i="3"/>
  <c r="E961" i="3"/>
  <c r="G961" i="3" l="1"/>
  <c r="E962" i="3"/>
  <c r="F961" i="3"/>
  <c r="F962" i="3" l="1"/>
  <c r="G962" i="3"/>
  <c r="E963" i="3"/>
  <c r="A964" i="3" l="1"/>
  <c r="F963" i="3"/>
  <c r="G963" i="3"/>
  <c r="A965" i="3" l="1"/>
  <c r="C964" i="3"/>
  <c r="B964" i="3"/>
  <c r="C965" i="3" l="1"/>
  <c r="B965" i="3"/>
  <c r="A966" i="3"/>
  <c r="B966" i="3" l="1"/>
  <c r="A967" i="3"/>
  <c r="C966" i="3"/>
  <c r="C967" i="3" l="1"/>
  <c r="A968" i="3"/>
  <c r="B967" i="3"/>
  <c r="C968" i="3" l="1"/>
  <c r="B968" i="3"/>
  <c r="A969" i="3"/>
  <c r="A970" i="3" l="1"/>
  <c r="B969" i="3"/>
  <c r="C969" i="3"/>
  <c r="B970" i="3" l="1"/>
  <c r="A971" i="3"/>
  <c r="C970" i="3"/>
  <c r="B971" i="3" l="1"/>
  <c r="A972" i="3"/>
  <c r="C971" i="3"/>
  <c r="C972" i="3" l="1"/>
  <c r="B972" i="3"/>
  <c r="A973" i="3"/>
  <c r="B973" i="3" l="1"/>
  <c r="A974" i="3"/>
  <c r="C973" i="3"/>
  <c r="A975" i="3" l="1"/>
  <c r="C974" i="3"/>
  <c r="B974" i="3"/>
  <c r="B975" i="3" l="1"/>
  <c r="A976" i="3"/>
  <c r="C975" i="3"/>
  <c r="C976" i="3" l="1"/>
  <c r="B976" i="3"/>
  <c r="A977" i="3"/>
  <c r="C977" i="3" l="1"/>
  <c r="A978" i="3"/>
  <c r="B977" i="3"/>
  <c r="C978" i="3" l="1"/>
  <c r="B978" i="3"/>
  <c r="A979" i="3"/>
  <c r="A980" i="3" l="1"/>
  <c r="C979" i="3"/>
  <c r="B979" i="3"/>
  <c r="C980" i="3" l="1"/>
  <c r="B980" i="3"/>
  <c r="A981" i="3"/>
  <c r="C981" i="3" l="1"/>
  <c r="B981" i="3"/>
  <c r="A982" i="3"/>
  <c r="C982" i="3" l="1"/>
  <c r="B982" i="3"/>
  <c r="A983" i="3"/>
  <c r="A984" i="3" l="1"/>
  <c r="C983" i="3"/>
  <c r="B983" i="3"/>
  <c r="A985" i="3" l="1"/>
  <c r="C984" i="3"/>
  <c r="B984" i="3"/>
  <c r="A986" i="3" l="1"/>
  <c r="B985" i="3"/>
  <c r="C985" i="3"/>
  <c r="A987" i="3" l="1"/>
  <c r="C986" i="3"/>
  <c r="B986" i="3"/>
  <c r="A988" i="3" l="1"/>
  <c r="C987" i="3"/>
  <c r="B987" i="3"/>
  <c r="A989" i="3" l="1"/>
  <c r="C988" i="3"/>
  <c r="B988" i="3"/>
  <c r="C989" i="3" l="1"/>
  <c r="B989" i="3"/>
  <c r="A990" i="3"/>
  <c r="A991" i="3" l="1"/>
  <c r="C990" i="3"/>
  <c r="B990" i="3"/>
  <c r="C991" i="3" l="1"/>
  <c r="B991" i="3"/>
  <c r="A992" i="3"/>
  <c r="A993" i="3" l="1"/>
  <c r="C992" i="3"/>
  <c r="B992" i="3"/>
  <c r="A994" i="3" l="1"/>
  <c r="B993" i="3"/>
  <c r="C993" i="3"/>
  <c r="A995" i="3" l="1"/>
  <c r="C994" i="3"/>
  <c r="B994" i="3"/>
  <c r="C995" i="3" l="1"/>
  <c r="E964" i="3"/>
  <c r="B995" i="3"/>
  <c r="E965" i="3" l="1"/>
  <c r="F964" i="3"/>
  <c r="G964" i="3"/>
  <c r="F965" i="3" l="1"/>
  <c r="E966" i="3"/>
  <c r="G965" i="3"/>
  <c r="G966" i="3" l="1"/>
  <c r="F966" i="3"/>
  <c r="E967" i="3"/>
  <c r="F967" i="3" l="1"/>
  <c r="G967" i="3"/>
  <c r="E968" i="3"/>
  <c r="G968" i="3" l="1"/>
  <c r="F968" i="3"/>
  <c r="E969" i="3"/>
  <c r="F969" i="3" l="1"/>
  <c r="E970" i="3"/>
  <c r="G969" i="3"/>
  <c r="E971" i="3" l="1"/>
  <c r="F970" i="3"/>
  <c r="G970" i="3"/>
  <c r="E972" i="3" l="1"/>
  <c r="F971" i="3"/>
  <c r="G971" i="3"/>
  <c r="G972" i="3" l="1"/>
  <c r="E973" i="3"/>
  <c r="F972" i="3"/>
  <c r="F973" i="3" l="1"/>
  <c r="E974" i="3"/>
  <c r="G973" i="3"/>
  <c r="E975" i="3" l="1"/>
  <c r="G974" i="3"/>
  <c r="F974" i="3"/>
  <c r="E976" i="3" l="1"/>
  <c r="G975" i="3"/>
  <c r="F975" i="3"/>
  <c r="F976" i="3" l="1"/>
  <c r="G976" i="3"/>
  <c r="E977" i="3"/>
  <c r="E978" i="3" l="1"/>
  <c r="G977" i="3"/>
  <c r="F977" i="3"/>
  <c r="F978" i="3" l="1"/>
  <c r="E979" i="3"/>
  <c r="G978" i="3"/>
  <c r="F979" i="3" l="1"/>
  <c r="G979" i="3"/>
  <c r="E980" i="3"/>
  <c r="F980" i="3" l="1"/>
  <c r="G980" i="3"/>
  <c r="E981" i="3"/>
  <c r="F981" i="3" l="1"/>
  <c r="E982" i="3"/>
  <c r="G981" i="3"/>
  <c r="G982" i="3" l="1"/>
  <c r="F982" i="3"/>
  <c r="E983" i="3"/>
  <c r="G983" i="3" l="1"/>
  <c r="F983" i="3"/>
  <c r="E984" i="3"/>
  <c r="F984" i="3" l="1"/>
  <c r="E985" i="3"/>
  <c r="G984" i="3"/>
  <c r="F985" i="3" l="1"/>
  <c r="G985" i="3"/>
  <c r="E986" i="3"/>
  <c r="E987" i="3" l="1"/>
  <c r="G986" i="3"/>
  <c r="F986" i="3"/>
  <c r="F987" i="3" l="1"/>
  <c r="G987" i="3"/>
  <c r="E988" i="3"/>
  <c r="E989" i="3" l="1"/>
  <c r="F988" i="3"/>
  <c r="G988" i="3"/>
  <c r="G989" i="3" l="1"/>
  <c r="F989" i="3"/>
  <c r="E990" i="3"/>
  <c r="F990" i="3" l="1"/>
  <c r="E991" i="3"/>
  <c r="G990" i="3"/>
  <c r="G991" i="3" l="1"/>
  <c r="E992" i="3"/>
  <c r="F991" i="3"/>
  <c r="F992" i="3" l="1"/>
  <c r="E993" i="3"/>
  <c r="G992" i="3"/>
  <c r="G993" i="3" l="1"/>
  <c r="E994" i="3"/>
  <c r="F993" i="3"/>
  <c r="F994" i="3" l="1"/>
  <c r="E995" i="3"/>
  <c r="G994" i="3"/>
  <c r="G995" i="3" l="1"/>
  <c r="F995" i="3"/>
  <c r="A996" i="3"/>
  <c r="B996" i="3" l="1"/>
  <c r="A997" i="3"/>
  <c r="C996" i="3"/>
  <c r="A998" i="3" l="1"/>
  <c r="C997" i="3"/>
  <c r="B997" i="3"/>
  <c r="B998" i="3" l="1"/>
  <c r="A999" i="3"/>
  <c r="C998" i="3"/>
  <c r="B999" i="3" l="1"/>
  <c r="C999" i="3"/>
  <c r="A1000" i="3"/>
  <c r="A1001" i="3" l="1"/>
  <c r="B1000" i="3"/>
  <c r="C1000" i="3"/>
  <c r="B1001" i="3" l="1"/>
  <c r="A1002" i="3"/>
  <c r="C1001" i="3"/>
  <c r="C1002" i="3" l="1"/>
  <c r="B1002" i="3"/>
  <c r="A1003" i="3"/>
  <c r="C1003" i="3" l="1"/>
  <c r="A1004" i="3"/>
  <c r="B1003" i="3"/>
  <c r="A1005" i="3" l="1"/>
  <c r="B1004" i="3"/>
  <c r="C1004" i="3"/>
  <c r="C1005" i="3" l="1"/>
  <c r="A1006" i="3"/>
  <c r="B1005" i="3"/>
  <c r="A1007" i="3" l="1"/>
  <c r="C1006" i="3"/>
  <c r="B1006" i="3"/>
  <c r="B1007" i="3" l="1"/>
  <c r="C1007" i="3"/>
  <c r="A1008" i="3"/>
  <c r="C1008" i="3" l="1"/>
  <c r="A1009" i="3"/>
  <c r="B1008" i="3"/>
  <c r="A1010" i="3" l="1"/>
  <c r="C1009" i="3"/>
  <c r="B1009" i="3"/>
  <c r="C1010" i="3" l="1"/>
  <c r="A1011" i="3"/>
  <c r="B1010" i="3"/>
  <c r="A1012" i="3" l="1"/>
  <c r="C1011" i="3"/>
  <c r="B1011" i="3"/>
  <c r="B1012" i="3" l="1"/>
  <c r="A1013" i="3"/>
  <c r="C1012" i="3"/>
  <c r="C1013" i="3" l="1"/>
  <c r="B1013" i="3"/>
  <c r="A1014" i="3"/>
  <c r="A1015" i="3" l="1"/>
  <c r="B1014" i="3"/>
  <c r="C1014" i="3"/>
  <c r="B1015" i="3" l="1"/>
  <c r="C1015" i="3"/>
  <c r="A1016" i="3"/>
  <c r="B1016" i="3" l="1"/>
  <c r="C1016" i="3"/>
  <c r="A1017" i="3"/>
  <c r="A1018" i="3" l="1"/>
  <c r="B1017" i="3"/>
  <c r="C1017" i="3"/>
  <c r="A1019" i="3" l="1"/>
  <c r="C1018" i="3"/>
  <c r="B1018" i="3"/>
  <c r="C1019" i="3" l="1"/>
  <c r="B1019" i="3"/>
  <c r="A1020" i="3"/>
  <c r="A1021" i="3" l="1"/>
  <c r="B1020" i="3"/>
  <c r="C1020" i="3"/>
  <c r="B1021" i="3" l="1"/>
  <c r="A1022" i="3"/>
  <c r="C1021" i="3"/>
  <c r="C1022" i="3" l="1"/>
  <c r="B1022" i="3"/>
  <c r="A1023" i="3"/>
  <c r="C1023" i="3" l="1"/>
  <c r="A1024" i="3"/>
  <c r="B1023" i="3"/>
  <c r="A1025" i="3" l="1"/>
  <c r="B1024" i="3"/>
  <c r="C1024" i="3"/>
  <c r="A1026" i="3" l="1"/>
  <c r="C1025" i="3"/>
  <c r="B1025" i="3"/>
  <c r="B1026" i="3" l="1"/>
  <c r="C1026" i="3"/>
  <c r="A1027" i="3"/>
  <c r="B1027" i="3" l="1"/>
  <c r="C1027" i="3"/>
  <c r="E996" i="3"/>
  <c r="G996" i="3" l="1"/>
  <c r="E997" i="3"/>
  <c r="F996" i="3"/>
  <c r="E998" i="3" l="1"/>
  <c r="G997" i="3"/>
  <c r="F997" i="3"/>
  <c r="F998" i="3" l="1"/>
  <c r="G998" i="3"/>
  <c r="E999" i="3"/>
  <c r="F999" i="3" l="1"/>
  <c r="G999" i="3"/>
  <c r="E1000" i="3"/>
  <c r="F1000" i="3" l="1"/>
  <c r="E1001" i="3"/>
  <c r="G1000" i="3"/>
  <c r="G1001" i="3" l="1"/>
  <c r="F1001" i="3"/>
  <c r="E1002" i="3"/>
  <c r="E1003" i="3" l="1"/>
  <c r="F1002" i="3"/>
  <c r="G1002" i="3"/>
  <c r="E1004" i="3" l="1"/>
  <c r="G1003" i="3"/>
  <c r="F1003" i="3"/>
  <c r="E1005" i="3" l="1"/>
  <c r="F1004" i="3"/>
  <c r="G1004" i="3"/>
  <c r="F1005" i="3" l="1"/>
  <c r="E1006" i="3"/>
  <c r="G1005" i="3"/>
  <c r="E1007" i="3" l="1"/>
  <c r="G1006" i="3"/>
  <c r="F1006" i="3"/>
  <c r="G1007" i="3" l="1"/>
  <c r="F1007" i="3"/>
  <c r="E1008" i="3"/>
  <c r="E1009" i="3" l="1"/>
  <c r="G1008" i="3"/>
  <c r="F1008" i="3"/>
  <c r="G1009" i="3" l="1"/>
  <c r="F1009" i="3"/>
  <c r="E1010" i="3"/>
  <c r="F1010" i="3" l="1"/>
  <c r="G1010" i="3"/>
  <c r="E1011" i="3"/>
  <c r="G1011" i="3" l="1"/>
  <c r="F1011" i="3"/>
  <c r="E1012" i="3"/>
  <c r="E1013" i="3" l="1"/>
  <c r="F1012" i="3"/>
  <c r="G1012" i="3"/>
  <c r="G1013" i="3" l="1"/>
  <c r="F1013" i="3"/>
  <c r="E1014" i="3"/>
  <c r="G1014" i="3" l="1"/>
  <c r="E1015" i="3"/>
  <c r="F1014" i="3"/>
  <c r="E1016" i="3" l="1"/>
  <c r="G1015" i="3"/>
  <c r="F1015" i="3"/>
  <c r="G1016" i="3" l="1"/>
  <c r="E1017" i="3"/>
  <c r="F1016" i="3"/>
  <c r="G1017" i="3" l="1"/>
  <c r="F1017" i="3"/>
  <c r="E1018" i="3"/>
  <c r="E1019" i="3" l="1"/>
  <c r="F1018" i="3"/>
  <c r="G1018" i="3"/>
  <c r="F1019" i="3" l="1"/>
  <c r="E1020" i="3"/>
  <c r="G1019" i="3"/>
  <c r="F1020" i="3" l="1"/>
  <c r="G1020" i="3"/>
  <c r="E1021" i="3"/>
  <c r="F1021" i="3" l="1"/>
  <c r="E1022" i="3"/>
  <c r="G1021" i="3"/>
  <c r="G1022" i="3" l="1"/>
  <c r="F1022" i="3"/>
  <c r="E1023" i="3"/>
  <c r="G1023" i="3" l="1"/>
  <c r="F1023" i="3"/>
  <c r="E1024" i="3"/>
  <c r="F1024" i="3" l="1"/>
  <c r="E1025" i="3"/>
  <c r="G1024" i="3"/>
  <c r="E1026" i="3" l="1"/>
  <c r="G1025" i="3"/>
  <c r="F1025" i="3"/>
  <c r="F1026" i="3" l="1"/>
  <c r="G1026" i="3"/>
  <c r="E1027" i="3"/>
  <c r="G1027" i="3" l="1"/>
  <c r="F1027" i="3"/>
  <c r="A1028" i="3"/>
  <c r="A1029" i="3" l="1"/>
  <c r="C1028" i="3"/>
  <c r="B1028" i="3"/>
  <c r="C1029" i="3" l="1"/>
  <c r="B1029" i="3"/>
  <c r="A1030" i="3"/>
  <c r="A1031" i="3" l="1"/>
  <c r="B1030" i="3"/>
  <c r="C1030" i="3"/>
  <c r="B1031" i="3" l="1"/>
  <c r="C1031" i="3"/>
  <c r="A1032" i="3"/>
  <c r="A1033" i="3" l="1"/>
  <c r="B1032" i="3"/>
  <c r="C1032" i="3"/>
  <c r="A1034" i="3" l="1"/>
  <c r="C1033" i="3"/>
  <c r="B1033" i="3"/>
  <c r="C1034" i="3" l="1"/>
  <c r="B1034" i="3"/>
  <c r="A1035" i="3"/>
  <c r="A1036" i="3" l="1"/>
  <c r="C1035" i="3"/>
  <c r="B1035" i="3"/>
  <c r="A1037" i="3" l="1"/>
  <c r="C1036" i="3"/>
  <c r="B1036" i="3"/>
  <c r="A1038" i="3" l="1"/>
  <c r="C1037" i="3"/>
  <c r="B1037" i="3"/>
  <c r="B1038" i="3" l="1"/>
  <c r="A1039" i="3"/>
  <c r="C1038" i="3"/>
  <c r="C1039" i="3" l="1"/>
  <c r="A1040" i="3"/>
  <c r="B1039" i="3"/>
  <c r="B1040" i="3" l="1"/>
  <c r="C1040" i="3"/>
  <c r="A1041" i="3"/>
  <c r="A1042" i="3" l="1"/>
  <c r="C1041" i="3"/>
  <c r="B1041" i="3"/>
  <c r="C1042" i="3" l="1"/>
  <c r="B1042" i="3"/>
  <c r="A1043" i="3"/>
  <c r="C1043" i="3" l="1"/>
  <c r="B1043" i="3"/>
  <c r="A1044" i="3"/>
  <c r="C1044" i="3" l="1"/>
  <c r="B1044" i="3"/>
  <c r="A1045" i="3"/>
  <c r="C1045" i="3" l="1"/>
  <c r="A1046" i="3"/>
  <c r="B1045" i="3"/>
  <c r="B1046" i="3" l="1"/>
  <c r="A1047" i="3"/>
  <c r="C1046" i="3"/>
  <c r="C1047" i="3" l="1"/>
  <c r="A1048" i="3"/>
  <c r="B1047" i="3"/>
  <c r="A1049" i="3" l="1"/>
  <c r="B1048" i="3"/>
  <c r="C1048" i="3"/>
  <c r="B1049" i="3" l="1"/>
  <c r="C1049" i="3"/>
  <c r="A1050" i="3"/>
  <c r="C1050" i="3" l="1"/>
  <c r="B1050" i="3"/>
  <c r="A1051" i="3"/>
  <c r="A1052" i="3" l="1"/>
  <c r="B1051" i="3"/>
  <c r="C1051" i="3"/>
  <c r="A1053" i="3" l="1"/>
  <c r="C1052" i="3"/>
  <c r="B1052" i="3"/>
  <c r="C1053" i="3" l="1"/>
  <c r="A1054" i="3"/>
  <c r="B1053" i="3"/>
  <c r="B1054" i="3" l="1"/>
  <c r="C1054" i="3"/>
  <c r="A1055" i="3"/>
  <c r="C1055" i="3" l="1"/>
  <c r="B1055" i="3"/>
  <c r="A1056" i="3"/>
  <c r="B1056" i="3" l="1"/>
  <c r="C1056" i="3"/>
  <c r="A1057" i="3"/>
  <c r="A1058" i="3" l="1"/>
  <c r="C1057" i="3"/>
  <c r="B1057" i="3"/>
  <c r="A1059" i="3" l="1"/>
  <c r="C1058" i="3"/>
  <c r="B1058" i="3"/>
  <c r="E1028" i="3" l="1"/>
  <c r="C1059" i="3"/>
  <c r="B1059" i="3"/>
  <c r="F1028" i="3" l="1"/>
  <c r="G1028" i="3"/>
  <c r="E1029" i="3"/>
  <c r="E1030" i="3" l="1"/>
  <c r="G1029" i="3"/>
  <c r="F1029" i="3"/>
  <c r="E1031" i="3" l="1"/>
  <c r="G1030" i="3"/>
  <c r="F1030" i="3"/>
  <c r="G1031" i="3" l="1"/>
  <c r="F1031" i="3"/>
  <c r="E1032" i="3"/>
  <c r="G1032" i="3" l="1"/>
  <c r="F1032" i="3"/>
  <c r="E1033" i="3"/>
  <c r="G1033" i="3" l="1"/>
  <c r="F1033" i="3"/>
  <c r="E1034" i="3"/>
  <c r="F1034" i="3" l="1"/>
  <c r="E1035" i="3"/>
  <c r="G1034" i="3"/>
  <c r="G1035" i="3" l="1"/>
  <c r="F1035" i="3"/>
  <c r="E1036" i="3"/>
  <c r="F1036" i="3" l="1"/>
  <c r="G1036" i="3"/>
  <c r="E1037" i="3"/>
  <c r="F1037" i="3" l="1"/>
  <c r="G1037" i="3"/>
  <c r="E1038" i="3"/>
  <c r="E1039" i="3" l="1"/>
  <c r="G1038" i="3"/>
  <c r="F1038" i="3"/>
  <c r="F1039" i="3" l="1"/>
  <c r="E1040" i="3"/>
  <c r="G1039" i="3"/>
  <c r="E1041" i="3" l="1"/>
  <c r="G1040" i="3"/>
  <c r="F1040" i="3"/>
  <c r="G1041" i="3" l="1"/>
  <c r="F1041" i="3"/>
  <c r="E1042" i="3"/>
  <c r="G1042" i="3" l="1"/>
  <c r="F1042" i="3"/>
  <c r="E1043" i="3"/>
  <c r="G1043" i="3" l="1"/>
  <c r="F1043" i="3"/>
  <c r="E1044" i="3"/>
  <c r="G1044" i="3" l="1"/>
  <c r="E1045" i="3"/>
  <c r="F1044" i="3"/>
  <c r="G1045" i="3" l="1"/>
  <c r="F1045" i="3"/>
  <c r="E1046" i="3"/>
  <c r="F1046" i="3" l="1"/>
  <c r="E1047" i="3"/>
  <c r="G1046" i="3"/>
  <c r="E1048" i="3" l="1"/>
  <c r="G1047" i="3"/>
  <c r="F1047" i="3"/>
  <c r="G1048" i="3" l="1"/>
  <c r="F1048" i="3"/>
  <c r="E1049" i="3"/>
  <c r="F1049" i="3" l="1"/>
  <c r="E1050" i="3"/>
  <c r="G1049" i="3"/>
  <c r="E1051" i="3" l="1"/>
  <c r="F1050" i="3"/>
  <c r="G1050" i="3"/>
  <c r="G1051" i="3" l="1"/>
  <c r="F1051" i="3"/>
  <c r="E1052" i="3"/>
  <c r="E1053" i="3" l="1"/>
  <c r="F1052" i="3"/>
  <c r="G1052" i="3"/>
  <c r="F1053" i="3" l="1"/>
  <c r="E1054" i="3"/>
  <c r="G1053" i="3"/>
  <c r="F1054" i="3" l="1"/>
  <c r="E1055" i="3"/>
  <c r="G1054" i="3"/>
  <c r="E1056" i="3" l="1"/>
  <c r="G1055" i="3"/>
  <c r="F1055" i="3"/>
  <c r="G1056" i="3" l="1"/>
  <c r="F1056" i="3"/>
  <c r="E1057" i="3"/>
  <c r="G1057" i="3" l="1"/>
  <c r="F1057" i="3"/>
  <c r="E1058" i="3"/>
  <c r="F1058" i="3" l="1"/>
  <c r="G1058" i="3"/>
  <c r="E1059" i="3"/>
  <c r="F1059" i="3" l="1"/>
  <c r="A1060" i="3"/>
  <c r="G1059" i="3"/>
  <c r="A1061" i="3" l="1"/>
  <c r="C1060" i="3"/>
  <c r="B1060" i="3"/>
  <c r="A1062" i="3" l="1"/>
  <c r="B1061" i="3"/>
  <c r="C1061" i="3"/>
  <c r="B1062" i="3" l="1"/>
  <c r="A1063" i="3"/>
  <c r="C1062" i="3"/>
  <c r="C1063" i="3" l="1"/>
  <c r="B1063" i="3"/>
  <c r="A1064" i="3"/>
  <c r="C1064" i="3" l="1"/>
  <c r="B1064" i="3"/>
  <c r="A1065" i="3"/>
  <c r="C1065" i="3" l="1"/>
  <c r="A1066" i="3"/>
  <c r="B1065" i="3"/>
  <c r="A1067" i="3" l="1"/>
  <c r="C1066" i="3"/>
  <c r="B1066" i="3"/>
  <c r="A1068" i="3" l="1"/>
  <c r="B1067" i="3"/>
  <c r="C1067" i="3"/>
  <c r="A1069" i="3" l="1"/>
  <c r="C1068" i="3"/>
  <c r="B1068" i="3"/>
  <c r="C1069" i="3" l="1"/>
  <c r="A1070" i="3"/>
  <c r="B1069" i="3"/>
  <c r="C1070" i="3" l="1"/>
  <c r="B1070" i="3"/>
  <c r="A1071" i="3"/>
  <c r="A1072" i="3" l="1"/>
  <c r="C1071" i="3"/>
  <c r="B1071" i="3"/>
  <c r="A1073" i="3" l="1"/>
  <c r="C1072" i="3"/>
  <c r="B1072" i="3"/>
  <c r="C1073" i="3" l="1"/>
  <c r="B1073" i="3"/>
  <c r="A1074" i="3"/>
  <c r="C1074" i="3" l="1"/>
  <c r="B1074" i="3"/>
  <c r="A1075" i="3"/>
  <c r="C1075" i="3" l="1"/>
  <c r="A1076" i="3"/>
  <c r="B1075" i="3"/>
  <c r="A1077" i="3" l="1"/>
  <c r="C1076" i="3"/>
  <c r="B1076" i="3"/>
  <c r="A1078" i="3" l="1"/>
  <c r="B1077" i="3"/>
  <c r="C1077" i="3"/>
  <c r="A1079" i="3" l="1"/>
  <c r="C1078" i="3"/>
  <c r="B1078" i="3"/>
  <c r="C1079" i="3" l="1"/>
  <c r="B1079" i="3"/>
  <c r="A1080" i="3"/>
  <c r="C1080" i="3" l="1"/>
  <c r="B1080" i="3"/>
  <c r="A1081" i="3"/>
  <c r="C1081" i="3" l="1"/>
  <c r="A1082" i="3"/>
  <c r="B1081" i="3"/>
  <c r="A1083" i="3" l="1"/>
  <c r="C1082" i="3"/>
  <c r="B1082" i="3"/>
  <c r="C1083" i="3" l="1"/>
  <c r="A1084" i="3"/>
  <c r="B1083" i="3"/>
  <c r="A1085" i="3" l="1"/>
  <c r="C1084" i="3"/>
  <c r="B1084" i="3"/>
  <c r="C1085" i="3" l="1"/>
  <c r="A1086" i="3"/>
  <c r="B1085" i="3"/>
  <c r="C1086" i="3" l="1"/>
  <c r="B1086" i="3"/>
  <c r="A1087" i="3"/>
  <c r="C1087" i="3" l="1"/>
  <c r="A1088" i="3"/>
  <c r="B1087" i="3"/>
  <c r="C1088" i="3" l="1"/>
  <c r="B1088" i="3"/>
  <c r="A1089" i="3"/>
  <c r="C1089" i="3" l="1"/>
  <c r="A1090" i="3"/>
  <c r="B1089" i="3"/>
  <c r="C1090" i="3" l="1"/>
  <c r="B1090" i="3"/>
  <c r="A1091" i="3"/>
  <c r="C1091" i="3" l="1"/>
  <c r="B1091" i="3"/>
  <c r="E1060" i="3"/>
  <c r="F1060" i="3" l="1"/>
  <c r="E1061" i="3"/>
  <c r="G1060" i="3"/>
  <c r="E1062" i="3" l="1"/>
  <c r="F1061" i="3"/>
  <c r="G1061" i="3"/>
  <c r="E1063" i="3" l="1"/>
  <c r="F1062" i="3"/>
  <c r="G1062" i="3"/>
  <c r="E1064" i="3" l="1"/>
  <c r="F1063" i="3"/>
  <c r="G1063" i="3"/>
  <c r="G1064" i="3" l="1"/>
  <c r="E1065" i="3"/>
  <c r="F1064" i="3"/>
  <c r="E1066" i="3" l="1"/>
  <c r="G1065" i="3"/>
  <c r="F1065" i="3"/>
  <c r="F1066" i="3" l="1"/>
  <c r="E1067" i="3"/>
  <c r="G1066" i="3"/>
  <c r="F1067" i="3" l="1"/>
  <c r="E1068" i="3"/>
  <c r="G1067" i="3"/>
  <c r="G1068" i="3" l="1"/>
  <c r="E1069" i="3"/>
  <c r="F1068" i="3"/>
  <c r="G1069" i="3" l="1"/>
  <c r="E1070" i="3"/>
  <c r="F1069" i="3"/>
  <c r="G1070" i="3" l="1"/>
  <c r="E1071" i="3"/>
  <c r="F1070" i="3"/>
  <c r="G1071" i="3" l="1"/>
  <c r="E1072" i="3"/>
  <c r="F1071" i="3"/>
  <c r="F1072" i="3" l="1"/>
  <c r="G1072" i="3"/>
  <c r="E1073" i="3"/>
  <c r="E1074" i="3" l="1"/>
  <c r="G1073" i="3"/>
  <c r="F1073" i="3"/>
  <c r="G1074" i="3" l="1"/>
  <c r="F1074" i="3"/>
  <c r="E1075" i="3"/>
  <c r="E1076" i="3" l="1"/>
  <c r="G1075" i="3"/>
  <c r="F1075" i="3"/>
  <c r="F1076" i="3" l="1"/>
  <c r="E1077" i="3"/>
  <c r="G1076" i="3"/>
  <c r="E1078" i="3" l="1"/>
  <c r="F1077" i="3"/>
  <c r="G1077" i="3"/>
  <c r="G1078" i="3" l="1"/>
  <c r="E1079" i="3"/>
  <c r="F1078" i="3"/>
  <c r="E1080" i="3" l="1"/>
  <c r="F1079" i="3"/>
  <c r="G1079" i="3"/>
  <c r="E1081" i="3" l="1"/>
  <c r="F1080" i="3"/>
  <c r="G1080" i="3"/>
  <c r="E1082" i="3" l="1"/>
  <c r="G1081" i="3"/>
  <c r="F1081" i="3"/>
  <c r="G1082" i="3" l="1"/>
  <c r="E1083" i="3"/>
  <c r="F1082" i="3"/>
  <c r="G1083" i="3" l="1"/>
  <c r="E1084" i="3"/>
  <c r="F1083" i="3"/>
  <c r="G1084" i="3" l="1"/>
  <c r="E1085" i="3"/>
  <c r="F1084" i="3"/>
  <c r="F1085" i="3" l="1"/>
  <c r="G1085" i="3"/>
  <c r="E1086" i="3"/>
  <c r="G1086" i="3" l="1"/>
  <c r="E1087" i="3"/>
  <c r="F1086" i="3"/>
  <c r="G1087" i="3" l="1"/>
  <c r="E1088" i="3"/>
  <c r="F1087" i="3"/>
  <c r="F1088" i="3" l="1"/>
  <c r="G1088" i="3"/>
  <c r="E1089" i="3"/>
  <c r="E1090" i="3" l="1"/>
  <c r="G1089" i="3"/>
  <c r="F1089" i="3"/>
  <c r="F1090" i="3" l="1"/>
  <c r="G1090" i="3"/>
  <c r="E1091" i="3"/>
  <c r="A1092" i="3" l="1"/>
  <c r="G1091" i="3"/>
  <c r="F1091" i="3"/>
  <c r="C1092" i="3" l="1"/>
  <c r="B1092" i="3"/>
  <c r="A1093" i="3"/>
  <c r="C1093" i="3" l="1"/>
  <c r="A1094" i="3"/>
  <c r="B1093" i="3"/>
  <c r="A1095" i="3" l="1"/>
  <c r="C1094" i="3"/>
  <c r="B1094" i="3"/>
  <c r="C1095" i="3" l="1"/>
  <c r="A1096" i="3"/>
  <c r="B1095" i="3"/>
  <c r="A1097" i="3" l="1"/>
  <c r="C1096" i="3"/>
  <c r="B1096" i="3"/>
  <c r="C1097" i="3" l="1"/>
  <c r="A1098" i="3"/>
  <c r="B1097" i="3"/>
  <c r="C1098" i="3" l="1"/>
  <c r="B1098" i="3"/>
  <c r="A1099" i="3"/>
  <c r="C1099" i="3" l="1"/>
  <c r="A1100" i="3"/>
  <c r="B1099" i="3"/>
  <c r="C1100" i="3" l="1"/>
  <c r="B1100" i="3"/>
  <c r="A1101" i="3"/>
  <c r="A1102" i="3" l="1"/>
  <c r="B1101" i="3"/>
  <c r="C1101" i="3"/>
  <c r="C1102" i="3" l="1"/>
  <c r="B1102" i="3"/>
  <c r="A1103" i="3"/>
  <c r="C1103" i="3" l="1"/>
  <c r="B1103" i="3"/>
  <c r="A1104" i="3"/>
  <c r="C1104" i="3" l="1"/>
  <c r="B1104" i="3"/>
  <c r="A1105" i="3"/>
  <c r="C1105" i="3" l="1"/>
  <c r="A1106" i="3"/>
  <c r="B1105" i="3"/>
  <c r="A1107" i="3" l="1"/>
  <c r="C1106" i="3"/>
  <c r="B1106" i="3"/>
  <c r="B1107" i="3" l="1"/>
  <c r="C1107" i="3"/>
  <c r="A1108" i="3"/>
  <c r="B1108" i="3" l="1"/>
  <c r="A1109" i="3"/>
  <c r="C1108" i="3"/>
  <c r="C1109" i="3" l="1"/>
  <c r="A1110" i="3"/>
  <c r="B1109" i="3"/>
  <c r="C1110" i="3" l="1"/>
  <c r="B1110" i="3"/>
  <c r="A1111" i="3"/>
  <c r="C1111" i="3" l="1"/>
  <c r="B1111" i="3"/>
  <c r="A1112" i="3"/>
  <c r="B1112" i="3" l="1"/>
  <c r="A1113" i="3"/>
  <c r="C1112" i="3"/>
  <c r="A1114" i="3" l="1"/>
  <c r="B1113" i="3"/>
  <c r="C1113" i="3"/>
  <c r="C1114" i="3" l="1"/>
  <c r="B1114" i="3"/>
  <c r="A1115" i="3"/>
  <c r="B1115" i="3" l="1"/>
  <c r="C1115" i="3"/>
  <c r="A1116" i="3"/>
  <c r="A1117" i="3" l="1"/>
  <c r="C1116" i="3"/>
  <c r="B1116" i="3"/>
  <c r="B1117" i="3" l="1"/>
  <c r="C1117" i="3"/>
  <c r="A1118" i="3"/>
  <c r="A1119" i="3" l="1"/>
  <c r="C1118" i="3"/>
  <c r="B1118" i="3"/>
  <c r="C1119" i="3" l="1"/>
  <c r="A1120" i="3"/>
  <c r="B1119" i="3"/>
  <c r="C1120" i="3" l="1"/>
  <c r="B1120" i="3"/>
  <c r="A1121" i="3"/>
  <c r="B1121" i="3" l="1"/>
  <c r="C1121" i="3"/>
  <c r="A1122" i="3"/>
  <c r="C1122" i="3" l="1"/>
  <c r="B1122" i="3"/>
  <c r="A1123" i="3"/>
  <c r="C1123" i="3" l="1"/>
  <c r="B1123" i="3"/>
  <c r="E1092" i="3"/>
  <c r="E1093" i="3" l="1"/>
  <c r="F1092" i="3"/>
  <c r="G1092" i="3"/>
  <c r="G1093" i="3" l="1"/>
  <c r="E1094" i="3"/>
  <c r="F1093" i="3"/>
  <c r="E1095" i="3" l="1"/>
  <c r="F1094" i="3"/>
  <c r="G1094" i="3"/>
  <c r="E1096" i="3" l="1"/>
  <c r="F1095" i="3"/>
  <c r="G1095" i="3"/>
  <c r="E1097" i="3" l="1"/>
  <c r="F1096" i="3"/>
  <c r="G1096" i="3"/>
  <c r="G1097" i="3" l="1"/>
  <c r="E1098" i="3"/>
  <c r="F1097" i="3"/>
  <c r="F1098" i="3" l="1"/>
  <c r="G1098" i="3"/>
  <c r="E1099" i="3"/>
  <c r="E1100" i="3" l="1"/>
  <c r="G1099" i="3"/>
  <c r="F1099" i="3"/>
  <c r="F1100" i="3" l="1"/>
  <c r="E1101" i="3"/>
  <c r="G1100" i="3"/>
  <c r="E1102" i="3" l="1"/>
  <c r="G1101" i="3"/>
  <c r="F1101" i="3"/>
  <c r="G1102" i="3" l="1"/>
  <c r="E1103" i="3"/>
  <c r="F1102" i="3"/>
  <c r="G1103" i="3" l="1"/>
  <c r="E1104" i="3"/>
  <c r="F1103" i="3"/>
  <c r="G1104" i="3" l="1"/>
  <c r="F1104" i="3"/>
  <c r="E1105" i="3"/>
  <c r="E1106" i="3" l="1"/>
  <c r="G1105" i="3"/>
  <c r="F1105" i="3"/>
  <c r="E1107" i="3" l="1"/>
  <c r="F1106" i="3"/>
  <c r="G1106" i="3"/>
  <c r="F1107" i="3" l="1"/>
  <c r="G1107" i="3"/>
  <c r="E1108" i="3"/>
  <c r="G1108" i="3" l="1"/>
  <c r="E1109" i="3"/>
  <c r="F1108" i="3"/>
  <c r="G1109" i="3" l="1"/>
  <c r="E1110" i="3"/>
  <c r="F1109" i="3"/>
  <c r="E1111" i="3" l="1"/>
  <c r="F1110" i="3"/>
  <c r="G1110" i="3"/>
  <c r="E1112" i="3" l="1"/>
  <c r="F1111" i="3"/>
  <c r="G1111" i="3"/>
  <c r="G1112" i="3" l="1"/>
  <c r="E1113" i="3"/>
  <c r="F1112" i="3"/>
  <c r="F1113" i="3" l="1"/>
  <c r="E1114" i="3"/>
  <c r="G1113" i="3"/>
  <c r="G1114" i="3" l="1"/>
  <c r="E1115" i="3"/>
  <c r="F1114" i="3"/>
  <c r="E1116" i="3" l="1"/>
  <c r="F1115" i="3"/>
  <c r="G1115" i="3"/>
  <c r="F1116" i="3" l="1"/>
  <c r="G1116" i="3"/>
  <c r="E1117" i="3"/>
  <c r="F1117" i="3" l="1"/>
  <c r="G1117" i="3"/>
  <c r="E1118" i="3"/>
  <c r="G1118" i="3" l="1"/>
  <c r="E1119" i="3"/>
  <c r="F1118" i="3"/>
  <c r="F1119" i="3" l="1"/>
  <c r="G1119" i="3"/>
  <c r="E1120" i="3"/>
  <c r="G1120" i="3" l="1"/>
  <c r="E1121" i="3"/>
  <c r="F1120" i="3"/>
  <c r="G1121" i="3" l="1"/>
  <c r="F1121" i="3"/>
  <c r="E1122" i="3"/>
  <c r="F1122" i="3" l="1"/>
  <c r="G1122" i="3"/>
  <c r="E1123" i="3"/>
  <c r="F1123" i="3" l="1"/>
  <c r="A1124" i="3"/>
  <c r="G1123" i="3"/>
  <c r="C1124" i="3" l="1"/>
  <c r="B1124" i="3"/>
  <c r="A1125" i="3"/>
  <c r="A1126" i="3" l="1"/>
  <c r="B1125" i="3"/>
  <c r="C1125" i="3"/>
  <c r="B1126" i="3" l="1"/>
  <c r="A1127" i="3"/>
  <c r="C1126" i="3"/>
  <c r="B1127" i="3" l="1"/>
  <c r="C1127" i="3"/>
  <c r="A1128" i="3"/>
  <c r="A1129" i="3" l="1"/>
  <c r="C1128" i="3"/>
  <c r="B1128" i="3"/>
  <c r="B1129" i="3" l="1"/>
  <c r="C1129" i="3"/>
  <c r="A1130" i="3"/>
  <c r="B1130" i="3" l="1"/>
  <c r="A1131" i="3"/>
  <c r="C1130" i="3"/>
  <c r="C1131" i="3" l="1"/>
  <c r="A1132" i="3"/>
  <c r="B1131" i="3"/>
  <c r="B1132" i="3" l="1"/>
  <c r="A1133" i="3"/>
  <c r="C1132" i="3"/>
  <c r="C1133" i="3" l="1"/>
  <c r="A1134" i="3"/>
  <c r="B1133" i="3"/>
  <c r="B1134" i="3" l="1"/>
  <c r="A1135" i="3"/>
  <c r="C1134" i="3"/>
  <c r="C1135" i="3" l="1"/>
  <c r="B1135" i="3"/>
  <c r="A1136" i="3"/>
  <c r="A1137" i="3" l="1"/>
  <c r="C1136" i="3"/>
  <c r="B1136" i="3"/>
  <c r="C1137" i="3" l="1"/>
  <c r="A1138" i="3"/>
  <c r="B1137" i="3"/>
  <c r="A1139" i="3" l="1"/>
  <c r="C1138" i="3"/>
  <c r="B1138" i="3"/>
  <c r="C1139" i="3" l="1"/>
  <c r="A1140" i="3"/>
  <c r="B1139" i="3"/>
  <c r="B1140" i="3" l="1"/>
  <c r="A1141" i="3"/>
  <c r="C1140" i="3"/>
  <c r="C1141" i="3" l="1"/>
  <c r="A1142" i="3"/>
  <c r="B1141" i="3"/>
  <c r="A1143" i="3" l="1"/>
  <c r="C1142" i="3"/>
  <c r="B1142" i="3"/>
  <c r="B1143" i="3" l="1"/>
  <c r="C1143" i="3"/>
  <c r="A1144" i="3"/>
  <c r="A1145" i="3" l="1"/>
  <c r="C1144" i="3"/>
  <c r="B1144" i="3"/>
  <c r="C1145" i="3" l="1"/>
  <c r="A1146" i="3"/>
  <c r="B1145" i="3"/>
  <c r="A1147" i="3" l="1"/>
  <c r="C1146" i="3"/>
  <c r="B1146" i="3"/>
  <c r="A1148" i="3" l="1"/>
  <c r="B1147" i="3"/>
  <c r="C1147" i="3"/>
  <c r="A1149" i="3" l="1"/>
  <c r="C1148" i="3"/>
  <c r="B1148" i="3"/>
  <c r="B1149" i="3" l="1"/>
  <c r="C1149" i="3"/>
  <c r="A1150" i="3"/>
  <c r="B1150" i="3" l="1"/>
  <c r="A1151" i="3"/>
  <c r="C1150" i="3"/>
  <c r="B1151" i="3" l="1"/>
  <c r="C1151" i="3"/>
  <c r="A1152" i="3"/>
  <c r="B1152" i="3" l="1"/>
  <c r="A1153" i="3"/>
  <c r="C1152" i="3"/>
  <c r="B1153" i="3" l="1"/>
  <c r="C1153" i="3"/>
  <c r="A1154" i="3"/>
  <c r="C1154" i="3" l="1"/>
  <c r="B1154" i="3"/>
  <c r="A1155" i="3"/>
  <c r="E1124" i="3" l="1"/>
  <c r="C1155" i="3"/>
  <c r="B1155" i="3"/>
  <c r="E1125" i="3" l="1"/>
  <c r="F1124" i="3"/>
  <c r="G1124" i="3"/>
  <c r="F1125" i="3" l="1"/>
  <c r="G1125" i="3"/>
  <c r="E1126" i="3"/>
  <c r="G1126" i="3" l="1"/>
  <c r="E1127" i="3"/>
  <c r="F1126" i="3"/>
  <c r="F1127" i="3" l="1"/>
  <c r="G1127" i="3"/>
  <c r="E1128" i="3"/>
  <c r="F1128" i="3" l="1"/>
  <c r="G1128" i="3"/>
  <c r="E1129" i="3"/>
  <c r="G1129" i="3" l="1"/>
  <c r="F1129" i="3"/>
  <c r="E1130" i="3"/>
  <c r="E1131" i="3" l="1"/>
  <c r="F1130" i="3"/>
  <c r="G1130" i="3"/>
  <c r="G1131" i="3" l="1"/>
  <c r="E1132" i="3"/>
  <c r="F1131" i="3"/>
  <c r="F1132" i="3" l="1"/>
  <c r="G1132" i="3"/>
  <c r="E1133" i="3"/>
  <c r="F1133" i="3" l="1"/>
  <c r="G1133" i="3"/>
  <c r="E1134" i="3"/>
  <c r="G1134" i="3" l="1"/>
  <c r="E1135" i="3"/>
  <c r="F1134" i="3"/>
  <c r="E1136" i="3" l="1"/>
  <c r="F1135" i="3"/>
  <c r="G1135" i="3"/>
  <c r="G1136" i="3" l="1"/>
  <c r="E1137" i="3"/>
  <c r="F1136" i="3"/>
  <c r="G1137" i="3" l="1"/>
  <c r="F1137" i="3"/>
  <c r="E1138" i="3"/>
  <c r="F1138" i="3" l="1"/>
  <c r="E1139" i="3"/>
  <c r="G1138" i="3"/>
  <c r="F1139" i="3" l="1"/>
  <c r="G1139" i="3"/>
  <c r="E1140" i="3"/>
  <c r="E1141" i="3" l="1"/>
  <c r="F1140" i="3"/>
  <c r="G1140" i="3"/>
  <c r="F1141" i="3" l="1"/>
  <c r="G1141" i="3"/>
  <c r="E1142" i="3"/>
  <c r="G1142" i="3" l="1"/>
  <c r="E1143" i="3"/>
  <c r="F1142" i="3"/>
  <c r="F1143" i="3" l="1"/>
  <c r="G1143" i="3"/>
  <c r="E1144" i="3"/>
  <c r="F1144" i="3" l="1"/>
  <c r="G1144" i="3"/>
  <c r="E1145" i="3"/>
  <c r="G1145" i="3" l="1"/>
  <c r="F1145" i="3"/>
  <c r="E1146" i="3"/>
  <c r="G1146" i="3" l="1"/>
  <c r="E1147" i="3"/>
  <c r="F1146" i="3"/>
  <c r="F1147" i="3" l="1"/>
  <c r="G1147" i="3"/>
  <c r="E1148" i="3"/>
  <c r="G1148" i="3" l="1"/>
  <c r="E1149" i="3"/>
  <c r="F1148" i="3"/>
  <c r="G1149" i="3" l="1"/>
  <c r="E1150" i="3"/>
  <c r="F1149" i="3"/>
  <c r="G1150" i="3" l="1"/>
  <c r="E1151" i="3"/>
  <c r="F1150" i="3"/>
  <c r="F1151" i="3" l="1"/>
  <c r="G1151" i="3"/>
  <c r="E1152" i="3"/>
  <c r="F1152" i="3" l="1"/>
  <c r="G1152" i="3"/>
  <c r="E1153" i="3"/>
  <c r="F1153" i="3" l="1"/>
  <c r="E1154" i="3"/>
  <c r="G1153" i="3"/>
  <c r="G1154" i="3" l="1"/>
  <c r="E1155" i="3"/>
  <c r="F1154" i="3"/>
  <c r="F1155" i="3" l="1"/>
  <c r="A1156" i="3"/>
  <c r="G1155" i="3"/>
  <c r="C1156" i="3" l="1"/>
  <c r="B1156" i="3"/>
  <c r="A1157" i="3"/>
  <c r="B1157" i="3" l="1"/>
  <c r="C1157" i="3"/>
  <c r="A1158" i="3"/>
  <c r="A1159" i="3" l="1"/>
  <c r="C1158" i="3"/>
  <c r="B1158" i="3"/>
  <c r="C1159" i="3" l="1"/>
  <c r="A1160" i="3"/>
  <c r="B1159" i="3"/>
  <c r="A1161" i="3" l="1"/>
  <c r="C1160" i="3"/>
  <c r="B1160" i="3"/>
  <c r="B1161" i="3" l="1"/>
  <c r="C1161" i="3"/>
  <c r="A1162" i="3"/>
  <c r="C1162" i="3" l="1"/>
  <c r="B1162" i="3"/>
  <c r="A1163" i="3"/>
  <c r="B1163" i="3" l="1"/>
  <c r="C1163" i="3"/>
  <c r="A1164" i="3"/>
  <c r="A1165" i="3" l="1"/>
  <c r="C1164" i="3"/>
  <c r="B1164" i="3"/>
  <c r="C1165" i="3" l="1"/>
  <c r="A1166" i="3"/>
  <c r="B1165" i="3"/>
  <c r="B1166" i="3" l="1"/>
  <c r="A1167" i="3"/>
  <c r="C1166" i="3"/>
  <c r="B1167" i="3" l="1"/>
  <c r="A1168" i="3"/>
  <c r="C1167" i="3"/>
  <c r="B1168" i="3" l="1"/>
  <c r="A1169" i="3"/>
  <c r="C1168" i="3"/>
  <c r="B1169" i="3" l="1"/>
  <c r="C1169" i="3"/>
  <c r="A1170" i="3"/>
  <c r="B1170" i="3" l="1"/>
  <c r="A1171" i="3"/>
  <c r="C1170" i="3"/>
  <c r="A1172" i="3" l="1"/>
  <c r="C1171" i="3"/>
  <c r="B1171" i="3"/>
  <c r="B1172" i="3" l="1"/>
  <c r="A1173" i="3"/>
  <c r="C1172" i="3"/>
  <c r="B1173" i="3" l="1"/>
  <c r="A1174" i="3"/>
  <c r="C1173" i="3"/>
  <c r="C1174" i="3" l="1"/>
  <c r="B1174" i="3"/>
  <c r="A1175" i="3"/>
  <c r="C1175" i="3" l="1"/>
  <c r="A1176" i="3"/>
  <c r="B1175" i="3"/>
  <c r="B1176" i="3" l="1"/>
  <c r="A1177" i="3"/>
  <c r="C1176" i="3"/>
  <c r="C1177" i="3" l="1"/>
  <c r="A1178" i="3"/>
  <c r="B1177" i="3"/>
  <c r="A1179" i="3" l="1"/>
  <c r="C1178" i="3"/>
  <c r="B1178" i="3"/>
  <c r="B1179" i="3" l="1"/>
  <c r="C1179" i="3"/>
  <c r="A1180" i="3"/>
  <c r="C1180" i="3" l="1"/>
  <c r="B1180" i="3"/>
  <c r="A1181" i="3"/>
  <c r="B1181" i="3" l="1"/>
  <c r="C1181" i="3"/>
  <c r="A1182" i="3"/>
  <c r="A1183" i="3" l="1"/>
  <c r="C1182" i="3"/>
  <c r="B1182" i="3"/>
  <c r="A1184" i="3" l="1"/>
  <c r="C1183" i="3"/>
  <c r="B1183" i="3"/>
  <c r="C1184" i="3" l="1"/>
  <c r="B1184" i="3"/>
  <c r="A1185" i="3"/>
  <c r="B1185" i="3" l="1"/>
  <c r="C1185" i="3"/>
  <c r="A1186" i="3"/>
  <c r="A1187" i="3" l="1"/>
  <c r="B1186" i="3"/>
  <c r="C1186" i="3"/>
  <c r="E1156" i="3" l="1"/>
  <c r="C1187" i="3"/>
  <c r="B1187" i="3"/>
  <c r="G1156" i="3" l="1"/>
  <c r="F1156" i="3"/>
  <c r="E1157" i="3"/>
  <c r="G1157" i="3" l="1"/>
  <c r="F1157" i="3"/>
  <c r="E1158" i="3"/>
  <c r="E1159" i="3" l="1"/>
  <c r="F1158" i="3"/>
  <c r="G1158" i="3"/>
  <c r="G1159" i="3" l="1"/>
  <c r="E1160" i="3"/>
  <c r="F1159" i="3"/>
  <c r="F1160" i="3" l="1"/>
  <c r="G1160" i="3"/>
  <c r="E1161" i="3"/>
  <c r="G1161" i="3" l="1"/>
  <c r="F1161" i="3"/>
  <c r="E1162" i="3"/>
  <c r="G1162" i="3" l="1"/>
  <c r="E1163" i="3"/>
  <c r="F1162" i="3"/>
  <c r="E1164" i="3" l="1"/>
  <c r="F1163" i="3"/>
  <c r="G1163" i="3"/>
  <c r="F1164" i="3" l="1"/>
  <c r="G1164" i="3"/>
  <c r="E1165" i="3"/>
  <c r="G1165" i="3" l="1"/>
  <c r="E1166" i="3"/>
  <c r="F1165" i="3"/>
  <c r="G1166" i="3" l="1"/>
  <c r="E1167" i="3"/>
  <c r="F1166" i="3"/>
  <c r="F1167" i="3" l="1"/>
  <c r="G1167" i="3"/>
  <c r="E1168" i="3"/>
  <c r="F1168" i="3" l="1"/>
  <c r="G1168" i="3"/>
  <c r="E1169" i="3"/>
  <c r="G1169" i="3" l="1"/>
  <c r="F1169" i="3"/>
  <c r="E1170" i="3"/>
  <c r="E1171" i="3" l="1"/>
  <c r="G1170" i="3"/>
  <c r="F1170" i="3"/>
  <c r="F1171" i="3" l="1"/>
  <c r="G1171" i="3"/>
  <c r="E1172" i="3"/>
  <c r="E1173" i="3" l="1"/>
  <c r="F1172" i="3"/>
  <c r="G1172" i="3"/>
  <c r="G1173" i="3" l="1"/>
  <c r="E1174" i="3"/>
  <c r="F1173" i="3"/>
  <c r="G1174" i="3" l="1"/>
  <c r="E1175" i="3"/>
  <c r="F1174" i="3"/>
  <c r="E1176" i="3" l="1"/>
  <c r="F1175" i="3"/>
  <c r="G1175" i="3"/>
  <c r="F1176" i="3" l="1"/>
  <c r="G1176" i="3"/>
  <c r="E1177" i="3"/>
  <c r="G1177" i="3" l="1"/>
  <c r="F1177" i="3"/>
  <c r="E1178" i="3"/>
  <c r="F1178" i="3" l="1"/>
  <c r="G1178" i="3"/>
  <c r="E1179" i="3"/>
  <c r="E1180" i="3" l="1"/>
  <c r="F1179" i="3"/>
  <c r="G1179" i="3"/>
  <c r="F1180" i="3" l="1"/>
  <c r="G1180" i="3"/>
  <c r="E1181" i="3"/>
  <c r="E1182" i="3" l="1"/>
  <c r="F1181" i="3"/>
  <c r="G1181" i="3"/>
  <c r="F1182" i="3" l="1"/>
  <c r="G1182" i="3"/>
  <c r="E1183" i="3"/>
  <c r="F1183" i="3" l="1"/>
  <c r="G1183" i="3"/>
  <c r="E1184" i="3"/>
  <c r="F1184" i="3" l="1"/>
  <c r="G1184" i="3"/>
  <c r="E1185" i="3"/>
  <c r="F1185" i="3" l="1"/>
  <c r="E1186" i="3"/>
  <c r="G1185" i="3"/>
</calcChain>
</file>

<file path=xl/comments1.xml><?xml version="1.0" encoding="utf-8"?>
<comments xmlns="http://schemas.openxmlformats.org/spreadsheetml/2006/main">
  <authors>
    <author>Steinbrecher</author>
  </authors>
  <commentList>
    <comment ref="A1603" authorId="0" shapeId="0">
      <text>
        <r>
          <rPr>
            <b/>
            <sz val="9"/>
            <color indexed="81"/>
            <rFont val="Segoe UI"/>
            <family val="2"/>
          </rPr>
          <t>Wolf Steinbrecher:</t>
        </r>
        <r>
          <rPr>
            <sz val="9"/>
            <color indexed="81"/>
            <rFont val="Segoe UI"/>
            <family val="2"/>
          </rPr>
          <t xml:space="preserve">
Nummern im offiziellen Aktenplan nicht vergeben</t>
        </r>
      </text>
    </comment>
    <comment ref="A1604" authorId="0" shapeId="0">
      <text>
        <r>
          <rPr>
            <b/>
            <sz val="9"/>
            <color indexed="81"/>
            <rFont val="Segoe UI"/>
            <family val="2"/>
          </rPr>
          <t>Wolf Steinbrecher:</t>
        </r>
        <r>
          <rPr>
            <sz val="9"/>
            <color indexed="81"/>
            <rFont val="Segoe UI"/>
            <family val="2"/>
          </rPr>
          <t xml:space="preserve">
Nummern im offiziellen Aktenplan nicht vergeben</t>
        </r>
      </text>
    </comment>
    <comment ref="A1605" authorId="0" shapeId="0">
      <text>
        <r>
          <rPr>
            <b/>
            <sz val="9"/>
            <color indexed="81"/>
            <rFont val="Segoe UI"/>
            <family val="2"/>
          </rPr>
          <t>Wolf Steinbrecher:</t>
        </r>
        <r>
          <rPr>
            <sz val="9"/>
            <color indexed="81"/>
            <rFont val="Segoe UI"/>
            <family val="2"/>
          </rPr>
          <t xml:space="preserve">
Nummern im offiziellen Aktenplan nicht vergeben</t>
        </r>
      </text>
    </comment>
    <comment ref="A1606" authorId="0" shapeId="0">
      <text>
        <r>
          <rPr>
            <b/>
            <sz val="9"/>
            <color indexed="81"/>
            <rFont val="Segoe UI"/>
            <family val="2"/>
          </rPr>
          <t>Wolf Steinbrecher:</t>
        </r>
        <r>
          <rPr>
            <sz val="9"/>
            <color indexed="81"/>
            <rFont val="Segoe UI"/>
            <family val="2"/>
          </rPr>
          <t xml:space="preserve">
Nummern im offiziellen Aktenplan nicht vergeben</t>
        </r>
      </text>
    </comment>
    <comment ref="A1607" authorId="0" shapeId="0">
      <text>
        <r>
          <rPr>
            <b/>
            <sz val="9"/>
            <color indexed="81"/>
            <rFont val="Segoe UI"/>
            <family val="2"/>
          </rPr>
          <t>Wolf Steinbrecher:</t>
        </r>
        <r>
          <rPr>
            <sz val="9"/>
            <color indexed="81"/>
            <rFont val="Segoe UI"/>
            <family val="2"/>
          </rPr>
          <t xml:space="preserve">
Nummern im offiziellen Aktenplan nicht vergeben</t>
        </r>
      </text>
    </comment>
    <comment ref="A1608" authorId="0" shapeId="0">
      <text>
        <r>
          <rPr>
            <b/>
            <sz val="9"/>
            <color indexed="81"/>
            <rFont val="Segoe UI"/>
            <family val="2"/>
          </rPr>
          <t>Wolf Steinbrecher:</t>
        </r>
        <r>
          <rPr>
            <sz val="9"/>
            <color indexed="81"/>
            <rFont val="Segoe UI"/>
            <family val="2"/>
          </rPr>
          <t xml:space="preserve">
Nummern im offiziellen Aktenplan nicht vergeben</t>
        </r>
      </text>
    </comment>
    <comment ref="A1609" authorId="0" shapeId="0">
      <text>
        <r>
          <rPr>
            <b/>
            <sz val="9"/>
            <color indexed="81"/>
            <rFont val="Segoe UI"/>
            <family val="2"/>
          </rPr>
          <t>Wolf Steinbrecher:</t>
        </r>
        <r>
          <rPr>
            <sz val="9"/>
            <color indexed="81"/>
            <rFont val="Segoe UI"/>
            <family val="2"/>
          </rPr>
          <t xml:space="preserve">
Nummern im offiziellen Aktenplan nicht vergeben</t>
        </r>
      </text>
    </comment>
  </commentList>
</comments>
</file>

<file path=xl/sharedStrings.xml><?xml version="1.0" encoding="utf-8"?>
<sst xmlns="http://schemas.openxmlformats.org/spreadsheetml/2006/main" count="10473" uniqueCount="4101">
  <si>
    <t>Aktenplan</t>
  </si>
  <si>
    <t>Verfassung, Allgemeine Verwaltung</t>
  </si>
  <si>
    <t xml:space="preserve">Verfassung, Hoheitszeichen </t>
  </si>
  <si>
    <t>Europäische Union</t>
  </si>
  <si>
    <t>Bundesrepublik Deutschland</t>
  </si>
  <si>
    <t>Freistaat Bayern</t>
  </si>
  <si>
    <t>Verfassungsschutz</t>
  </si>
  <si>
    <t>Politische Parteien, Wählergemeinschaften</t>
  </si>
  <si>
    <t>Staatsgebiet</t>
  </si>
  <si>
    <t>Bundesgebiet</t>
  </si>
  <si>
    <t>Bayerisches Staatsgebiet</t>
  </si>
  <si>
    <t>Staatsangehörigkeitsrecht</t>
  </si>
  <si>
    <t>Feststellung der deutschen Staatsangehörigkeit</t>
  </si>
  <si>
    <t>Erwerb der deutschen Staatsangehörigkeit, Einbürgerung</t>
  </si>
  <si>
    <t>Verlust der deutschen Staatsangehörigkeit</t>
  </si>
  <si>
    <t>Staatenlose, Mehrstaatigkeit</t>
  </si>
  <si>
    <t>Ausland, ausländische Vertretungen</t>
  </si>
  <si>
    <t>Vertretung der Bundesrepublik Deutschland im Ausland</t>
  </si>
  <si>
    <t>Auslandsvertretungen in der Bundesrepublik Deutschland</t>
  </si>
  <si>
    <t>Wahlen, Volksentscheide, Abgeordnete</t>
  </si>
  <si>
    <t>Europawahlen</t>
  </si>
  <si>
    <t>Bundestagswahlen</t>
  </si>
  <si>
    <t>Landtagswahlen</t>
  </si>
  <si>
    <t>Volksentscheide, Volksbegehren (s. a. 018, 026)</t>
  </si>
  <si>
    <t>Abgeordnete</t>
  </si>
  <si>
    <t>Behördenaufbau</t>
  </si>
  <si>
    <t>Europäische Behörden</t>
  </si>
  <si>
    <t>Bundesbehörden</t>
  </si>
  <si>
    <t>Landesbehörden</t>
  </si>
  <si>
    <t xml:space="preserve"> </t>
  </si>
  <si>
    <t>Allgemeines Verwaltungsrecht</t>
  </si>
  <si>
    <t>Verwaltungsverfahrensrecht</t>
  </si>
  <si>
    <t>Verwaltungsgerichtsbarkeit</t>
  </si>
  <si>
    <t>Enteignungen, vorzeitige Besitzeinweisungen</t>
  </si>
  <si>
    <t>Verwaltungsreform</t>
  </si>
  <si>
    <t>Reformprogramme</t>
  </si>
  <si>
    <t>Ehrungen (s. a. 011, 019, 023)</t>
  </si>
  <si>
    <t>Europa</t>
  </si>
  <si>
    <t>Bund</t>
  </si>
  <si>
    <t>Regierungsbezirke, Bezirke, Landkreise (Planungsregionen s. 615)</t>
  </si>
  <si>
    <t>Zusammenarbeit mit den Bezirksregierungen</t>
  </si>
  <si>
    <t>Bezirke</t>
  </si>
  <si>
    <t>Recht der Bezirke, Hoheitszeichen</t>
  </si>
  <si>
    <t>Bezirksgebiet</t>
  </si>
  <si>
    <t>Bezirkstagswahlen (s. a. Landtagswahlen 0042)</t>
  </si>
  <si>
    <t>Bezirkstag</t>
  </si>
  <si>
    <t>Bezirkstagspräsident, Bezirkstagspräsidentin</t>
  </si>
  <si>
    <t>Ehrungen</t>
  </si>
  <si>
    <t>Partnerschaften, Patenschaften</t>
  </si>
  <si>
    <t>Landkreise</t>
  </si>
  <si>
    <t>Recht der Landkreise</t>
  </si>
  <si>
    <t>Hoheitszeichen (Wappen, Fahnen), Dienstsiegel</t>
  </si>
  <si>
    <t>Sammlung des Kreisrechts, Kreissatzungen, Kreisverordnungen</t>
  </si>
  <si>
    <t>Kreisgebiet, Kreisbevölkerung</t>
  </si>
  <si>
    <t xml:space="preserve">Kreisgebiet </t>
  </si>
  <si>
    <t>Gemeindefreie Gebiete</t>
  </si>
  <si>
    <t>Kreisbevölkerung, Statistiken</t>
  </si>
  <si>
    <t>Kreisvertretung</t>
  </si>
  <si>
    <t>Kreistagswahlen</t>
  </si>
  <si>
    <t>Kreistag</t>
  </si>
  <si>
    <t>Kreisausschuss</t>
  </si>
  <si>
    <t>Weitere Ausschüsse</t>
  </si>
  <si>
    <t>Landrat, Landrätin</t>
  </si>
  <si>
    <t>Landratswahlen</t>
  </si>
  <si>
    <t>Stellvertreter, Stellvertreterin</t>
  </si>
  <si>
    <t>Mitgliedschaften des Landrats, der Landrätin</t>
  </si>
  <si>
    <t>Landratsamt (als Kreisbehörde und Staatsbehörde)</t>
  </si>
  <si>
    <t>Staatliche Aufsicht</t>
  </si>
  <si>
    <t>Bürgerbeteiligung auf Kreisebene</t>
  </si>
  <si>
    <t>Bürgerbegehren</t>
  </si>
  <si>
    <t>Bürgerentscheide</t>
  </si>
  <si>
    <t>Ehrungen, Partnerschaften, Patenschaften des Landkreises</t>
  </si>
  <si>
    <t>Gemeinden</t>
  </si>
  <si>
    <t>Recht der Gemeinden</t>
  </si>
  <si>
    <t>Gemeindeordnung</t>
  </si>
  <si>
    <t>Sonstiges Gemeinderecht</t>
  </si>
  <si>
    <t>Name, Hoheitszeichen</t>
  </si>
  <si>
    <t>Gemeindenamen, Gemeindeteilnamen (Kurorte s. a. 8536)</t>
  </si>
  <si>
    <t>Gemeindewappen, Fahnen, Dienstsiegel</t>
  </si>
  <si>
    <t>Gemeindegebiet, Gemeindebevölkerung (gemeindefreie Gebiete s. 0131)</t>
  </si>
  <si>
    <t>Gemeindegrenzänderungen</t>
  </si>
  <si>
    <t>Gemeindegebietsreform</t>
  </si>
  <si>
    <t>Gemeindebevölkerung, Statistiken</t>
  </si>
  <si>
    <t>Ehrungen, Partnerschaften, Patenschaften</t>
  </si>
  <si>
    <t>Gemeinderat</t>
  </si>
  <si>
    <t>Gemeinderatswahlen</t>
  </si>
  <si>
    <t>Ausschüsse</t>
  </si>
  <si>
    <t>Bürgermeister, Bürgermeisterin, berufsmäßige Gemeinderatsmitglieder</t>
  </si>
  <si>
    <t>Wahlen</t>
  </si>
  <si>
    <t>Erster Bürgermeister, Erste Bürgermeisterin, Oberbürgermeister, Oberbürger-meisterin</t>
  </si>
  <si>
    <t>Weitere Bürgermeister, weitere Bürgermeisterinnen</t>
  </si>
  <si>
    <t>Berufsmäßige Gemeinderatsmitglieder</t>
  </si>
  <si>
    <t>Mitgliedschaften</t>
  </si>
  <si>
    <t>Bürgermeisterdienstbesprechungen</t>
  </si>
  <si>
    <t>Gemeindeverwaltung, Bürgerbeteiligung</t>
  </si>
  <si>
    <t>Leitung, Organisation, Geschäftsordnung</t>
  </si>
  <si>
    <t>Ortssprecher, Ortssprecherinnen</t>
  </si>
  <si>
    <t>Stadtbezirke, Bezirksausschüsse</t>
  </si>
  <si>
    <t>Bürgerversammlungen</t>
  </si>
  <si>
    <t>Sammlung des Ortsrechts</t>
  </si>
  <si>
    <t>Satzungen</t>
  </si>
  <si>
    <t>Verordnungen</t>
  </si>
  <si>
    <t>Verträge</t>
  </si>
  <si>
    <t>Personal</t>
  </si>
  <si>
    <t>Personalrecht, Grundsatzfragen</t>
  </si>
  <si>
    <t xml:space="preserve">Tarifrecht der Arbeitnehmerinnen und Arbeitnehmer </t>
  </si>
  <si>
    <t xml:space="preserve">(Tarifrecht der Arbeiterinnen und Arbeiter s. jetzt: 0300) </t>
  </si>
  <si>
    <t>Beamtenrecht</t>
  </si>
  <si>
    <t>Berufsbildungsrecht</t>
  </si>
  <si>
    <t>Stellenpläne, Stellenbewertung, Stellenobergrenzen</t>
  </si>
  <si>
    <t>Stellenausschreibungen, Bewerbungen</t>
  </si>
  <si>
    <t>Statistiken</t>
  </si>
  <si>
    <t>Arbeitsordnung, Arbeitszeit, Urlaub, Dienstbefreiung</t>
  </si>
  <si>
    <t>Arbeitsordnung</t>
  </si>
  <si>
    <t>Arbeitszeit, Gleitzeit, Teilzeit</t>
  </si>
  <si>
    <t>Urlaub, Dienstbefreiung</t>
  </si>
  <si>
    <t>Ausbildung, Fortbildung</t>
  </si>
  <si>
    <t>Ausbildungsplanung</t>
  </si>
  <si>
    <t>Ausbildungsmaßnahmen</t>
  </si>
  <si>
    <t>Ausbildungsprüfungen</t>
  </si>
  <si>
    <t>Fortbildungsplanung</t>
  </si>
  <si>
    <t>Fortbildungsmaßnahmen</t>
  </si>
  <si>
    <t>Fortbildungsprüfungen</t>
  </si>
  <si>
    <t>Bezüge des Personals, Reisekosten, Umzugskosten</t>
  </si>
  <si>
    <t>Besoldung</t>
  </si>
  <si>
    <t xml:space="preserve">Eingruppierung und Entgelt der Arbeitnehmerinnen und Arbeitnehmer </t>
  </si>
  <si>
    <t xml:space="preserve">(Löhne s. jetzt: 0331) </t>
  </si>
  <si>
    <t>Reisekosten, Umzugskosten, Trennungsgeld</t>
  </si>
  <si>
    <t>Beamtenversorgung, Hinterbliebenenversorgung, Unfallfürsorge, betriebli-che Altersversorgung (Zusatzversorgung)</t>
  </si>
  <si>
    <t>Versorgungseinrichtungen</t>
  </si>
  <si>
    <t>Versorgungsrecht</t>
  </si>
  <si>
    <t>Unfallfürsorge</t>
  </si>
  <si>
    <t>Betriebliche Altersversorgung, Zusatzversorgung</t>
  </si>
  <si>
    <t>Personalfürsorge</t>
  </si>
  <si>
    <t>Mutterschutz</t>
  </si>
  <si>
    <t>Schwerbehinderte Menschen</t>
  </si>
  <si>
    <t>Beihilfen</t>
  </si>
  <si>
    <t>Gemeinschaftsveranstaltungen</t>
  </si>
  <si>
    <t>Vorschüsse, Darlehen, sonstige Fürsorgeleistungen</t>
  </si>
  <si>
    <t>Arbeitgeberverbände, Arbeitnehmerverbände</t>
  </si>
  <si>
    <t xml:space="preserve">Arbeitgeberverbände </t>
  </si>
  <si>
    <t>Gewerkschaften, Berufsverbände</t>
  </si>
  <si>
    <t>Personalakten</t>
  </si>
  <si>
    <t>Personalvertretungen</t>
  </si>
  <si>
    <t>Wahl der Personalvertretungen</t>
  </si>
  <si>
    <t>Personalversammlungen</t>
  </si>
  <si>
    <t>Zusammenarbeit mit den Personalvertretungen</t>
  </si>
  <si>
    <t>Organisation, Zentrale Dienste</t>
  </si>
  <si>
    <t>Organisation, bürgerorientierte Verwaltung, Geheimschutz</t>
  </si>
  <si>
    <t>Geschäftsverteilung, Geschäftsleitung, Geschäftsgang, Dienstanweisungen</t>
  </si>
  <si>
    <t>Bürgerorientierte Verwaltung, Verwaltungsmodernisierung</t>
  </si>
  <si>
    <t>Öffentlichkeitsarbeit</t>
  </si>
  <si>
    <t>Geheimschutz</t>
  </si>
  <si>
    <t>Gleichstellung von Frauen und Männern</t>
  </si>
  <si>
    <t>Arbeitssicherheit, Arbeitsschutz</t>
  </si>
  <si>
    <t>Amtliche Veröffentlichungen, Amtsbücherei, Registratur</t>
  </si>
  <si>
    <t>Amtliche Veröffentlichungen</t>
  </si>
  <si>
    <t>Amtsbücherei</t>
  </si>
  <si>
    <t>Registratur, Aktenordnung, Aktenplan</t>
  </si>
  <si>
    <t>Zusammenarbeit mit den Archiven</t>
  </si>
  <si>
    <t>Zentrale Dienste</t>
  </si>
  <si>
    <t>Eingangsbearbeitung, Ausgangsbearbeitung, Poststelle</t>
  </si>
  <si>
    <t>Telefondienste, Faxdienste (IuK-Technik s. 047)</t>
  </si>
  <si>
    <t>Fahrdienst, Dienstfahrzeuge</t>
  </si>
  <si>
    <t>Botendienst, Kurierdienst</t>
  </si>
  <si>
    <t>Schreibdienst</t>
  </si>
  <si>
    <t>Dienstgebäude, Diensträume, Dienstwohnungen (s. a. 621, 622)</t>
  </si>
  <si>
    <t>Dienstgebäude</t>
  </si>
  <si>
    <t>Diensträume</t>
  </si>
  <si>
    <t>Dienstwohnungen</t>
  </si>
  <si>
    <t>Bestandsverwaltung</t>
  </si>
  <si>
    <t>Bestandsverzeichnis</t>
  </si>
  <si>
    <t>Versicherungen</t>
  </si>
  <si>
    <t>Beschaffung</t>
  </si>
  <si>
    <t>Rechtsgrundlagen, Grundsatzfragen</t>
  </si>
  <si>
    <t>Rahmenverträge</t>
  </si>
  <si>
    <t>Beschaffungsmaßnahmen</t>
  </si>
  <si>
    <t>Wartungsverträge</t>
  </si>
  <si>
    <t>Haftpflicht</t>
  </si>
  <si>
    <t>Amtshaftpflicht</t>
  </si>
  <si>
    <t>Haftpflichtversicherungen, Kassenversicherung</t>
  </si>
  <si>
    <t>Elektronische Datenverarbeitung, Informations- und Kommunikationstechnik (IuK- Technik)</t>
  </si>
  <si>
    <t>Rechtsgrundlagen</t>
  </si>
  <si>
    <t>Datenschutz</t>
  </si>
  <si>
    <t>Systemverwaltung</t>
  </si>
  <si>
    <t>Anwenderbetreuung</t>
  </si>
  <si>
    <t>Internet</t>
  </si>
  <si>
    <t>Intranet</t>
  </si>
  <si>
    <t>Zusammenarbeit mit zentralen Datenverarbeitungseinrichtungen</t>
  </si>
  <si>
    <t>Anstalt für kommunale Datenverarbeitung (AKDB)</t>
  </si>
  <si>
    <t>Sonstige Einrichtungen</t>
  </si>
  <si>
    <t>Kommunale Zusammenarbeit (Zusammenschlüsse nach KommZG bei den einschlägigen Sachgruppen)</t>
  </si>
  <si>
    <t>Kommunale Spitzenverbände auf Landesebene</t>
  </si>
  <si>
    <t>Bayerischer Gemeindetag</t>
  </si>
  <si>
    <t>Bayerischer Städtetag</t>
  </si>
  <si>
    <t>Bayerischer Landkreistag</t>
  </si>
  <si>
    <t>Verband der bayerischen Bezirke</t>
  </si>
  <si>
    <t>Andere kommunale Spitzenverbände</t>
  </si>
  <si>
    <t>Spitzenverbände auf Europaebene</t>
  </si>
  <si>
    <t>Spitzenverbände auf Bundesebene</t>
  </si>
  <si>
    <t>Einrichtungen der kommunalen Spitzenverbände</t>
  </si>
  <si>
    <t>Interkommunale Zusammenarbeit</t>
  </si>
  <si>
    <t>Arbeitsgemeinschaft Alpenländer (ArgeAlp)</t>
  </si>
  <si>
    <t>Sonstige Kooperationen</t>
  </si>
  <si>
    <t>leer</t>
  </si>
  <si>
    <t>Verwaltungsgemeinschaften</t>
  </si>
  <si>
    <t>Organe der Verwaltungsgemeinschaften</t>
  </si>
  <si>
    <t>Sitzungsniederschriften</t>
  </si>
  <si>
    <t>Kriegsfolgen (Lastenausgleich s. 47)</t>
  </si>
  <si>
    <t>Kriegsschäden</t>
  </si>
  <si>
    <t>Kriegsgräber, Kriegsgräberfürsorge</t>
  </si>
  <si>
    <t>Wiedergutmachung nationalsozialistischen Unrechts, Rückerstattung</t>
  </si>
  <si>
    <t>Ausländische Zwangsarbeiter, ausländische Zwangsarbeiterinnen</t>
  </si>
  <si>
    <t>Stationierungsstreitkräfte</t>
  </si>
  <si>
    <t>Zusammenarbeit mit den Stationierungsstreitkräften</t>
  </si>
  <si>
    <t>Einrichtungen der Stationierungsstreitkräfte</t>
  </si>
  <si>
    <t>Ersatzansprüche</t>
  </si>
  <si>
    <t>Manöverschäden</t>
  </si>
  <si>
    <t>Nutzungsvergütungen</t>
  </si>
  <si>
    <t>Verteidigung, Wehrrecht</t>
  </si>
  <si>
    <t>Alarmplanung</t>
  </si>
  <si>
    <t>Notstandsplanung (s. a. 149, 760, 803)</t>
  </si>
  <si>
    <t>Sicherstellungsrecht</t>
  </si>
  <si>
    <t>Notstandsmaßnahmen</t>
  </si>
  <si>
    <t>Zusammenarbeit mit der Bundeswehr</t>
  </si>
  <si>
    <t>Militärische Einrichtungen, Schutzbereiche</t>
  </si>
  <si>
    <t>Manöver, Übungen</t>
  </si>
  <si>
    <t>Hilfeleistungen</t>
  </si>
  <si>
    <t xml:space="preserve">Wehrerfassung, Musterung, Zivildienstableistung </t>
  </si>
  <si>
    <t xml:space="preserve">Wehrerfassung, Wehrüberwachung </t>
  </si>
  <si>
    <t xml:space="preserve">Zivildienstableistung </t>
  </si>
  <si>
    <t>Unabkömmlichstellungen</t>
  </si>
  <si>
    <t>Unterhaltssicherung</t>
  </si>
  <si>
    <t>Einzelfälle</t>
  </si>
  <si>
    <t>Brandschutz, Katastrophenschutz, Zivilschutz, Rettungsdienste (Kulturgutschutz s. 324)</t>
  </si>
  <si>
    <t>Brandschutz, Feuerwehr</t>
  </si>
  <si>
    <t>Vorbeugender Brandschutz, Brandverhütung</t>
  </si>
  <si>
    <t>Feuerbeschau</t>
  </si>
  <si>
    <t>Kaminkehrer, Kaminkehrerinnen, Kehrbezirke</t>
  </si>
  <si>
    <t>Organisation der Feuerwehr</t>
  </si>
  <si>
    <t>Führungskräfte, Mannschaften der Feuerwehr</t>
  </si>
  <si>
    <t>Jubiläen, Ehrungen, Personalfürsorge der Feuerwehr</t>
  </si>
  <si>
    <t>Gebäude der Feuerwehr</t>
  </si>
  <si>
    <t>Fahrzeuge, Geräte, Ausrüstung der Feuerwehr</t>
  </si>
  <si>
    <t>Feuerwehreinsätze, Statistiken</t>
  </si>
  <si>
    <t>Öffentlichkeitsarbeit der Feuerwehr</t>
  </si>
  <si>
    <t>Rettungsdienste</t>
  </si>
  <si>
    <t>Rettungszweckverbände</t>
  </si>
  <si>
    <t>Hilfsorganisationen</t>
  </si>
  <si>
    <t>Katastrophenschutz</t>
  </si>
  <si>
    <t>Organisationen</t>
  </si>
  <si>
    <t>Katastrophenschutzpläne</t>
  </si>
  <si>
    <t>Übungen</t>
  </si>
  <si>
    <t>Hilfseinsätze</t>
  </si>
  <si>
    <t>Schutz bei Nuklearunfällen (s. a. 138)</t>
  </si>
  <si>
    <t>Erweiterter Katastrophenschutz, Zivilschutz</t>
  </si>
  <si>
    <t>Schutzbau</t>
  </si>
  <si>
    <t>Warndienst, Alarmdienst</t>
  </si>
  <si>
    <t>Selbstschutz</t>
  </si>
  <si>
    <t>Finanzierung</t>
  </si>
  <si>
    <t>Rettungsdienst</t>
  </si>
  <si>
    <t>Rechtspflege, Personenstandswesen, öffentliche Sicherheit und Ordnung</t>
  </si>
  <si>
    <t>Rechtspflege</t>
  </si>
  <si>
    <t>Gesetzgebung, Gerichtsbarkeit</t>
  </si>
  <si>
    <t>Europarecht</t>
  </si>
  <si>
    <t>Bundesrecht</t>
  </si>
  <si>
    <t>Landesrecht</t>
  </si>
  <si>
    <t>Schöffendienst</t>
  </si>
  <si>
    <t>Berufung zum Schöffen, zur Schöffin</t>
  </si>
  <si>
    <t>Sühneverfahren</t>
  </si>
  <si>
    <t>Mitwirkung bei der streitigen Gerichtsbarkeit</t>
  </si>
  <si>
    <t>Prozesskostenhilfe - Einzelfälle</t>
  </si>
  <si>
    <t>Beratungshilfe - Einzelfälle</t>
  </si>
  <si>
    <t>Mitwirkung bei der freiwilligen Gerichtsbarkeit</t>
  </si>
  <si>
    <t>Nottestamente</t>
  </si>
  <si>
    <t>Nachlasssicherung</t>
  </si>
  <si>
    <t>Notare, Notarinnen</t>
  </si>
  <si>
    <t>Schätzer, Schätzerinnen</t>
  </si>
  <si>
    <t>Personenstandswesen</t>
  </si>
  <si>
    <t>Organisation, Personal des Standesamts</t>
  </si>
  <si>
    <t>Standesamtsbezirke</t>
  </si>
  <si>
    <t>Organisation der Standesämter</t>
  </si>
  <si>
    <t>Bestellung der Standesbeamten, Standesbeamtinnen</t>
  </si>
  <si>
    <t>Ausbildung, Fortbildung, Dienstbesprechungen</t>
  </si>
  <si>
    <t>Verband der Standesbeamten</t>
  </si>
  <si>
    <t>Aufsicht über die Standesämter, Standesamtsprüfungen, Statistiken</t>
  </si>
  <si>
    <t>Aufsicht, Prüfungen</t>
  </si>
  <si>
    <t>Kosten, Bußgelder, Zwangsgelder</t>
  </si>
  <si>
    <t>Geburten</t>
  </si>
  <si>
    <t>Geburtenbuch</t>
  </si>
  <si>
    <t>Sammelakten</t>
  </si>
  <si>
    <t>Eheschließungen, Familienbuch</t>
  </si>
  <si>
    <t>Heiratsbuch</t>
  </si>
  <si>
    <t>Sammelakten zum Heiratsbuch</t>
  </si>
  <si>
    <t>Familienbuch</t>
  </si>
  <si>
    <t>Sammelakten zum Familienbuch</t>
  </si>
  <si>
    <t>Sterbefälle, Testamentskartei</t>
  </si>
  <si>
    <t>Sterbebuch</t>
  </si>
  <si>
    <t>Sammelakten zum Sterbebuch</t>
  </si>
  <si>
    <t>Testamentskartei</t>
  </si>
  <si>
    <t>Namensänderungen, Namensfeststellungen</t>
  </si>
  <si>
    <t>Änderung von Vornamen</t>
  </si>
  <si>
    <t>Änderung von Familiennamen</t>
  </si>
  <si>
    <t>Namensfeststellungen</t>
  </si>
  <si>
    <t>Kirchenaustritte, Kircheneintritte</t>
  </si>
  <si>
    <t>Personenstandsrecht</t>
  </si>
  <si>
    <t>Lebenspartnerschaften</t>
  </si>
  <si>
    <t>Polizei</t>
  </si>
  <si>
    <t>Polizeiorganisation</t>
  </si>
  <si>
    <t>Bundespolizei</t>
  </si>
  <si>
    <t>Bayerische Polizei</t>
  </si>
  <si>
    <t>Polizeiaufgaben, Zusammenarbeit mit der Polizei</t>
  </si>
  <si>
    <t>122 bis 125 leer</t>
  </si>
  <si>
    <t>Sicherheit und Ordnung</t>
  </si>
  <si>
    <t>Strafrecht, Ordnungswidrigkeitenrecht (Einzelfälle bei den einschlägigen Sachgruppen)</t>
  </si>
  <si>
    <t>Sicherheitsrecht, Landesstrafrecht</t>
  </si>
  <si>
    <t>Sicherheitsrecht</t>
  </si>
  <si>
    <t>Sicherheitswacht</t>
  </si>
  <si>
    <t>Landesstrafrecht</t>
  </si>
  <si>
    <t>Öffentliche Vergnügungen, Sperrzeiten, Schutz der Sonntage und Feiertage</t>
  </si>
  <si>
    <t>Öffentliche Vergnügungen</t>
  </si>
  <si>
    <t>Sperrzeiten</t>
  </si>
  <si>
    <t>Schutz der Sonntage und Feiertage</t>
  </si>
  <si>
    <t>Sammlungen, Lotterien, Ausspielungen, Glücksspiele</t>
  </si>
  <si>
    <t>Sammlungen</t>
  </si>
  <si>
    <t>Lotterien, Ausspielungen</t>
  </si>
  <si>
    <t>Glücksspiele, Spielautomaten</t>
  </si>
  <si>
    <t>Vereine, Versammlungen, Umzüge</t>
  </si>
  <si>
    <t>Vereine</t>
  </si>
  <si>
    <t>Versammlungen, Umzüge</t>
  </si>
  <si>
    <t>Waffen, explosionsgefährliche Stoffe</t>
  </si>
  <si>
    <t>Waffen, Munition</t>
  </si>
  <si>
    <t>Waffenbesitzkarten, Waffenscheine</t>
  </si>
  <si>
    <t>Schießanlagen</t>
  </si>
  <si>
    <t>Sprengstoffwesen</t>
  </si>
  <si>
    <t>Pyrotechnische Gegenstände, Feuerwerke, Böller</t>
  </si>
  <si>
    <t>Fundsachen, Verlustsachen</t>
  </si>
  <si>
    <t>Fundbüro</t>
  </si>
  <si>
    <t>Fundsachenverwertung</t>
  </si>
  <si>
    <t>Überwachung technischer Anlagen (s. a. 091, 824)</t>
  </si>
  <si>
    <t>Elektrische Anlagen</t>
  </si>
  <si>
    <t>Explosionsgefährdete Anlagen, Tankstellen, Tankanlagen</t>
  </si>
  <si>
    <t>Sonstige technische Anlagen</t>
  </si>
  <si>
    <t>Atomrechtliche Sicherheit (s. a. 094, 177)</t>
  </si>
  <si>
    <t>Verkehrsüberwachung, Verkehrsordnungswidrigkeiten</t>
  </si>
  <si>
    <t>Straßenverkehr, Verkehrsentwicklung, verkehrsrechtliche Anordnungen (s. a. 851)</t>
  </si>
  <si>
    <t>Verkehrsplanung, Verkehrsleitsysteme, Parkregelungen</t>
  </si>
  <si>
    <t xml:space="preserve">Verkehrsrechtliche Anordnungen, Erlaubnisse </t>
  </si>
  <si>
    <t>Verkehrsüberwachung</t>
  </si>
  <si>
    <t>Verkehrsanlagen</t>
  </si>
  <si>
    <t>Verkehrszeichen, Verkehrssignalanlagen (s. a. 6315)</t>
  </si>
  <si>
    <t>Verkehrsentwicklung</t>
  </si>
  <si>
    <t xml:space="preserve">Verkehrsschau </t>
  </si>
  <si>
    <t>Verkehrsunfälle, Verkehrsordnungswidrigkeiten</t>
  </si>
  <si>
    <t>Verkehrsunfälle</t>
  </si>
  <si>
    <t>Verkehrsordnungswidrigkeiten</t>
  </si>
  <si>
    <t>Kraftfahrzeugzulassung</t>
  </si>
  <si>
    <t>Fahrerlaubnisse</t>
  </si>
  <si>
    <t>Erteilung von Fahrerlaubnissen</t>
  </si>
  <si>
    <t>Entzug der Fahrerlaubnisse</t>
  </si>
  <si>
    <t>Umschreibung von Fahrerlaubnissen</t>
  </si>
  <si>
    <t>Internationale Fahrerlaubnisse</t>
  </si>
  <si>
    <t>Fahrausbildung</t>
  </si>
  <si>
    <t>Fahrschulen</t>
  </si>
  <si>
    <t>Fahrlehrer, Fahrlehrerinnen</t>
  </si>
  <si>
    <t>Personenbeförderung, Güterkraftverkehr (s. a. 850, 851)</t>
  </si>
  <si>
    <t>Personenbeförderung</t>
  </si>
  <si>
    <t xml:space="preserve">Gemeinschaftslizenzen nach EU-Recht </t>
  </si>
  <si>
    <t xml:space="preserve">Güterkraftverkehr </t>
  </si>
  <si>
    <t>Gefahrguttransporte</t>
  </si>
  <si>
    <t>Werkverkehr</t>
  </si>
  <si>
    <t>Verkehr auf Wasserstraßen (s. a. 640, 850)</t>
  </si>
  <si>
    <t>Verkehrszählungen, Verkehrsstatistiken</t>
  </si>
  <si>
    <t>Verkehrserziehung, Verkehrsaufklärung</t>
  </si>
  <si>
    <t>Notstandsplanung im Verkehrswesen</t>
  </si>
  <si>
    <t>Meldewesen, Reisepässe, Bundespersonalausweise</t>
  </si>
  <si>
    <t>Meldewesen</t>
  </si>
  <si>
    <t>Anmeldungen, Abmeldungen, Ummeldungen</t>
  </si>
  <si>
    <t>Datenübermittlungen, Auskünfte</t>
  </si>
  <si>
    <t>Ordnungswidrigkeiten</t>
  </si>
  <si>
    <t>Reisepässe, Bundespersonalausweise</t>
  </si>
  <si>
    <t>Reisepässe</t>
  </si>
  <si>
    <t>Bundespersonalausweise</t>
  </si>
  <si>
    <t>Kinderpässe</t>
  </si>
  <si>
    <t>Bundeszentralregister, Führungszeugnisse</t>
  </si>
  <si>
    <t>Auswanderungen</t>
  </si>
  <si>
    <t>Nichtsesshafte (s. a. 4834)</t>
  </si>
  <si>
    <t>Ausländische Staatsangehörige</t>
  </si>
  <si>
    <t>Ausländerrecht, Grundsatzfragen</t>
  </si>
  <si>
    <t>Erfassung von Ausländern, Aufenthalt im Bundesgebiet</t>
  </si>
  <si>
    <t>Ausländerakten - Einzelfälle</t>
  </si>
  <si>
    <t>Ausländerkarteien, Ausländerdateien</t>
  </si>
  <si>
    <t>Ausländerstatistiken</t>
  </si>
  <si>
    <t>Aufenthalt von Ausländern zum Zweck der Erwerbstätigkeit</t>
  </si>
  <si>
    <t>Aufenthaltstitel zur Ausübung einer Erwerbstätigkeit</t>
  </si>
  <si>
    <t>Grenzgänger, Grenzgängerinnen</t>
  </si>
  <si>
    <t>Unterkünfte</t>
  </si>
  <si>
    <t>Aufenthalt von Ausländern aus familiären Gründen (Familiennachzug)</t>
  </si>
  <si>
    <t>Asylbewerber, Asylbewerberinnen</t>
  </si>
  <si>
    <t>Anerkennungsverfahren</t>
  </si>
  <si>
    <t>Unterbringung</t>
  </si>
  <si>
    <t>Ausübung einer Erwerbstätigkeit</t>
  </si>
  <si>
    <t xml:space="preserve">Statistiken </t>
  </si>
  <si>
    <t>Staatsangehörige anderer Mitgliedstaaten der Europäischen Union (Unions-bürger)</t>
  </si>
  <si>
    <t>Beendigung des Aufenthalts</t>
  </si>
  <si>
    <t>Heimatlose Ausländer, heimatlose Ausländerinnen (auch Displaced Persons)</t>
  </si>
  <si>
    <t>Ausländervereine</t>
  </si>
  <si>
    <t>Soziale Betreuung von Ausländern und Ausländerinnen</t>
  </si>
  <si>
    <t>Umweltschutz</t>
  </si>
  <si>
    <t>Grundsatzfragen</t>
  </si>
  <si>
    <t>Umweltberichte</t>
  </si>
  <si>
    <t>Umweltberatung</t>
  </si>
  <si>
    <t>Umweltinitiativen (z.B. Agenda 21)</t>
  </si>
  <si>
    <t xml:space="preserve">Immissionsschutz </t>
  </si>
  <si>
    <t xml:space="preserve">Immissionsschutzmaßnahmen </t>
  </si>
  <si>
    <t>Immissionsentwicklung</t>
  </si>
  <si>
    <t>Lärmschutz</t>
  </si>
  <si>
    <t>Verkehrslärm</t>
  </si>
  <si>
    <t>Gewerbelärm, Industrielärm</t>
  </si>
  <si>
    <t>Freizeitlärm</t>
  </si>
  <si>
    <t>Naturschutz</t>
  </si>
  <si>
    <t>Naturschutzbeirat, Naturschutzwacht, Naturschutzvereine, Organisationen</t>
  </si>
  <si>
    <t>Nationalparke, Naturschutzgebiete, Naturparke</t>
  </si>
  <si>
    <t>Naturdenkmäler</t>
  </si>
  <si>
    <t>Artenschutz, Biotopschutz</t>
  </si>
  <si>
    <t>Naturschutzmaßnahmen, Renaturierungen</t>
  </si>
  <si>
    <t>Landschaftspflege, Landschaftsschutz</t>
  </si>
  <si>
    <t>Landschaftsplanung (s. a. 6101)</t>
  </si>
  <si>
    <t>Landschaftsschutzgebiete</t>
  </si>
  <si>
    <t>Landschaftspflegeverbände</t>
  </si>
  <si>
    <t>Maßnahmen, Förderprogramme</t>
  </si>
  <si>
    <t>Erholungsgebiete</t>
  </si>
  <si>
    <t>Abfallbeseitigung (Anlagen s. 636)</t>
  </si>
  <si>
    <t>Abfallwirtschaftsplanung, Abfallberatung, Abfallvermeidung</t>
  </si>
  <si>
    <t>Problemabfälle (Autowracks, Altöl, Asbest, EDV-Schrott u.a.), Abfallnachweis</t>
  </si>
  <si>
    <t>Hausmüll, Müllabfuhr</t>
  </si>
  <si>
    <t>Abfalltransport</t>
  </si>
  <si>
    <t>Klärschlamm</t>
  </si>
  <si>
    <t>Strahlenschutz</t>
  </si>
  <si>
    <t>Vorsorge</t>
  </si>
  <si>
    <t>Radioaktive Abfälle</t>
  </si>
  <si>
    <t>Bodenschutz</t>
  </si>
  <si>
    <t>Erosion, Verdichtung</t>
  </si>
  <si>
    <t>Schadstoffeinträge (z.B. Gülle)</t>
  </si>
  <si>
    <t>Altlasten</t>
  </si>
  <si>
    <t>Schulwesen</t>
  </si>
  <si>
    <t>Allgemeine Schulverwaltung</t>
  </si>
  <si>
    <t>Bildungsplanung, Bildungsreform</t>
  </si>
  <si>
    <t>Schulentwicklungsplanung, Schulreform</t>
  </si>
  <si>
    <t>Schulstatistiken</t>
  </si>
  <si>
    <t xml:space="preserve">Schulaufsicht </t>
  </si>
  <si>
    <t>Schulrecht, Schulpflicht</t>
  </si>
  <si>
    <t>Schulrecht</t>
  </si>
  <si>
    <t>Schulpflicht</t>
  </si>
  <si>
    <t>Schulbesuch, Schulferien, Schulveranstaltungen</t>
  </si>
  <si>
    <t>Schulbesuch, Schulversäumnisse</t>
  </si>
  <si>
    <t>Schulferien</t>
  </si>
  <si>
    <t>Schulfeiern, Schulveranstaltungen</t>
  </si>
  <si>
    <t>Schulausflüge</t>
  </si>
  <si>
    <t>Schuleinrichtungen, Unfallverhütung (Gesundheitsvorsorge s. 513)</t>
  </si>
  <si>
    <t>Schülerlotsendienst</t>
  </si>
  <si>
    <t>Schulbücherei</t>
  </si>
  <si>
    <t>Schulverpflegung, Mittagsbetreuung, Nachmittagsbetreuung</t>
  </si>
  <si>
    <t>Unfallverhütung, Sicherheitsbeauftragte</t>
  </si>
  <si>
    <t>Schülerunfallversicherung</t>
  </si>
  <si>
    <t>Schülerbeförderung</t>
  </si>
  <si>
    <t>Organisation</t>
  </si>
  <si>
    <t>Kostenfreiheit des Schulwegs</t>
  </si>
  <si>
    <t>Schulbusse</t>
  </si>
  <si>
    <t>Öffentliche Verkehrsmittel</t>
  </si>
  <si>
    <t>Private Schülerbeförderung</t>
  </si>
  <si>
    <t>Schulverbände, Gastschüler, Gastschülerinnen</t>
  </si>
  <si>
    <t>Schulverbände</t>
  </si>
  <si>
    <t>Gastschüler, Gastschülerinnen</t>
  </si>
  <si>
    <t>Gastschulbeiträge</t>
  </si>
  <si>
    <t xml:space="preserve">Lehrmittel, Lernmittel </t>
  </si>
  <si>
    <t xml:space="preserve">Staatszuschüsse </t>
  </si>
  <si>
    <t xml:space="preserve">Büchergeld </t>
  </si>
  <si>
    <t>Schulpsychologischer Dienst</t>
  </si>
  <si>
    <t>leer (s. 423)</t>
  </si>
  <si>
    <t>Einzelne öffentliche Schulen</t>
  </si>
  <si>
    <t>22 bis 25 leer</t>
  </si>
  <si>
    <t>Sonstiges Erziehungswesen</t>
  </si>
  <si>
    <t>Private Unterrichtseinrichtungen</t>
  </si>
  <si>
    <t>Ersatzschulen</t>
  </si>
  <si>
    <t>Ergänzungsschulen</t>
  </si>
  <si>
    <t>Privatunterricht</t>
  </si>
  <si>
    <t>Bildstelle, Schulfilm</t>
  </si>
  <si>
    <t>Schulfunk, audiovisuelle Medien, Internet</t>
  </si>
  <si>
    <t>Rundfunk</t>
  </si>
  <si>
    <t>Fernsehen</t>
  </si>
  <si>
    <t>Audiovisuelle Medien</t>
  </si>
  <si>
    <t>Ausbildungsförderung, Aufstiegsfortbildungsförderung</t>
  </si>
  <si>
    <t>Ausbildungsförderung - Einzelfälle</t>
  </si>
  <si>
    <t>Aufstiegsfortbildungsförderung - Einzelfälle</t>
  </si>
  <si>
    <t>Förderungsausschüsse</t>
  </si>
  <si>
    <t>Schülerheime, Schullandheime</t>
  </si>
  <si>
    <t>Kultur, kirchliche Angelegenheiten</t>
  </si>
  <si>
    <t>Weiterbildung</t>
  </si>
  <si>
    <t>Erwachsenenbildung</t>
  </si>
  <si>
    <t>Öffentliche Büchereien</t>
  </si>
  <si>
    <t>Volkshochschulen</t>
  </si>
  <si>
    <t>Sonstige Einrichtungen der Erwachsenenbildung</t>
  </si>
  <si>
    <t>Wissenschaft, Kunst, Medien</t>
  </si>
  <si>
    <t xml:space="preserve">Kunst- und Kulturförderung allgemein </t>
  </si>
  <si>
    <t>Kunstförderung, Kunstmuseen, Kunstausstellungen</t>
  </si>
  <si>
    <t>Musikförderung</t>
  </si>
  <si>
    <t>Musikschulen</t>
  </si>
  <si>
    <t>Orchester, Musikkapellen, Chöre</t>
  </si>
  <si>
    <t>Konzerte</t>
  </si>
  <si>
    <t>Theater, Kino</t>
  </si>
  <si>
    <t>Medien</t>
  </si>
  <si>
    <t>Presse</t>
  </si>
  <si>
    <t>Sprache, Literatur</t>
  </si>
  <si>
    <t xml:space="preserve">Hochschulen (Universitäten, Kunsthochschulen, Fachhochschulen) </t>
  </si>
  <si>
    <t>Heimatpflege, Museen, Archive, Denkmalschutz</t>
  </si>
  <si>
    <t>Heimatpflege</t>
  </si>
  <si>
    <t>Heimatpfleger, Heimatpflegerinnen</t>
  </si>
  <si>
    <t>Heimatvereine, Trachtenvereine</t>
  </si>
  <si>
    <t>Historische Feste</t>
  </si>
  <si>
    <t>Brauchtumspflege</t>
  </si>
  <si>
    <t>Gedenksteine, Gedenktafeln</t>
  </si>
  <si>
    <t>Museumspflege, Museen, Sammlungen</t>
  </si>
  <si>
    <t>Heimatgeschichte</t>
  </si>
  <si>
    <t>Heimatgeschichtliche Publikationen</t>
  </si>
  <si>
    <t>Heimatkundliche Wettbewerbe</t>
  </si>
  <si>
    <t>Flurnamenforschung</t>
  </si>
  <si>
    <t>Archivpflege, Archive</t>
  </si>
  <si>
    <t>Archivpflege</t>
  </si>
  <si>
    <t>Gemeindearchiv, Stadtarchiv</t>
  </si>
  <si>
    <t>Sonstige Archive</t>
  </si>
  <si>
    <t>Denkmalschutz, Denkmalpflege, Kulturgutschutz</t>
  </si>
  <si>
    <t>Denkmalliste</t>
  </si>
  <si>
    <t>Baudenkmäler</t>
  </si>
  <si>
    <t>Bodendenkmäler, Bodenfunde</t>
  </si>
  <si>
    <t>Bewegliche Denkmäler</t>
  </si>
  <si>
    <t>Kennzeichnung von Kulturgütern</t>
  </si>
  <si>
    <t>Kirchen, Religionsgemeinschaften, Weltanschauungsgemeinschaf-ten</t>
  </si>
  <si>
    <t>Allgemeine kirchliche Angelegenheiten (Friedhöfe s. 554)</t>
  </si>
  <si>
    <t>Katholische Kirche</t>
  </si>
  <si>
    <t>Pfarrgemeinden</t>
  </si>
  <si>
    <t>Kirchengebäude</t>
  </si>
  <si>
    <t>Kirchenstiftungen</t>
  </si>
  <si>
    <t>Evangelische Kirche</t>
  </si>
  <si>
    <t>Kirchengemeinden</t>
  </si>
  <si>
    <t>Jüdische Kultusgemeinden</t>
  </si>
  <si>
    <t>Einzelne Kultusgemeinden</t>
  </si>
  <si>
    <t>Kultusgebäude</t>
  </si>
  <si>
    <t>Sonstige Religionsgemeinschaften, Weltanschauungsgemeinschaften</t>
  </si>
  <si>
    <t>Kirchliche Simultanverhältnisse</t>
  </si>
  <si>
    <t>Baulastverpflichtungen an kirchlichen Gebäuden</t>
  </si>
  <si>
    <t>Soziale Angelegenheiten</t>
  </si>
  <si>
    <t>Allgemeine Sozialhilfeverwaltung, Kriegsopfer, schwerbehinderte Menschen</t>
  </si>
  <si>
    <t>Rechtsgrundlagen der Sozialhilfe</t>
  </si>
  <si>
    <t>Sozialhilfeverwaltung, Sozialhilfeausschüsse</t>
  </si>
  <si>
    <t>Sozialhilfeausschüsse</t>
  </si>
  <si>
    <t>Träger anderer Sozialleistungen, Verbände der freien Wohlfahrtspflege</t>
  </si>
  <si>
    <t>Träger anderer Sozialleistungen</t>
  </si>
  <si>
    <t>Verbände der freien Wohlfahrtspflege</t>
  </si>
  <si>
    <t>Verpflichtungen Anderer</t>
  </si>
  <si>
    <t>Unterhaltsansprüche</t>
  </si>
  <si>
    <t>Kostenersatz</t>
  </si>
  <si>
    <t>Kostenbeitrag</t>
  </si>
  <si>
    <t>Aufwendungsersatz</t>
  </si>
  <si>
    <t>Zuständigkeiten</t>
  </si>
  <si>
    <t>Örtliche Zuständigkeit</t>
  </si>
  <si>
    <t>Sachliche Zuständigkeit</t>
  </si>
  <si>
    <t>Kostenerstattung</t>
  </si>
  <si>
    <t>Andere Kostenträger</t>
  </si>
  <si>
    <t>Rechtsstreitigkeiten zwischen Trägern der Sozialhilfe</t>
  </si>
  <si>
    <t>Rechtsgrundlagen der Kriegsopferfürsorge, Schwerbehindertenrecht</t>
  </si>
  <si>
    <t>Kriegsopferfürsorge</t>
  </si>
  <si>
    <t>Schwerbehindertenrecht</t>
  </si>
  <si>
    <t xml:space="preserve">Grundsicherung für Arbeitsuchende - Allgemeines </t>
  </si>
  <si>
    <t xml:space="preserve">Rechtsgrundlagen </t>
  </si>
  <si>
    <t xml:space="preserve">Kommunale Trägerschaft, Arbeitsgemeinschaften </t>
  </si>
  <si>
    <t xml:space="preserve">Finanzierung </t>
  </si>
  <si>
    <t>...</t>
  </si>
  <si>
    <t>Leistungen der Sozialhilfe, der Kriegsopferfürsorge, nach dem Schwerbehindertenrecht, sonstige Leistungen</t>
  </si>
  <si>
    <t>leer (Rechtsgrundlagen s. 400)</t>
  </si>
  <si>
    <t>Sozialhilfeempfänger, Sozialhilfeempfängerinnen - Einzelfälle</t>
  </si>
  <si>
    <t>Kriegsopfer, schwerbehinderte Menschen</t>
  </si>
  <si>
    <t>Kriegsopfer - Einzelfälle</t>
  </si>
  <si>
    <t>Schwerbehinderte Menschen - Einzelfälle</t>
  </si>
  <si>
    <t xml:space="preserve">Grundsicherung im Alter und bei Erwerbsminderung - Einzelfälle </t>
  </si>
  <si>
    <t xml:space="preserve">Grundsicherung für Arbeitsuchende - Einzelfälle </t>
  </si>
  <si>
    <t>Hilfe bei Krankheit, Krankenversorgung nach dem Lastenausgleichsgesetz (LAG)</t>
  </si>
  <si>
    <t>Hilfe bei Krankheit</t>
  </si>
  <si>
    <t>Krankenversorgung nach Lastenausgleichsgesetz (LAG)</t>
  </si>
  <si>
    <t>Sonstige Leistungen</t>
  </si>
  <si>
    <t>Winterbeihilfen</t>
  </si>
  <si>
    <t>Weihnachtsbeihilfen</t>
  </si>
  <si>
    <t>Rundfunkgebührenermäßigungen, Fernsehgebührenermäßigungen</t>
  </si>
  <si>
    <t>Leistungen nach dem Häftlingshilfegesetz</t>
  </si>
  <si>
    <t>Leistungen an Asylbewerber, Asylbewerberinnen</t>
  </si>
  <si>
    <t xml:space="preserve">Weitere der Sozialhilfeverwaltung übertragene Aufgaben </t>
  </si>
  <si>
    <t>Familienberatung, Seniorenbetreuung</t>
  </si>
  <si>
    <t>Familienberatung</t>
  </si>
  <si>
    <t>Landesplan für die Altenhilfe</t>
  </si>
  <si>
    <t>Seniorenbetreuung, Seniorenarbeit</t>
  </si>
  <si>
    <t>Behindertenförderung</t>
  </si>
  <si>
    <t>Landesbehindertenplan</t>
  </si>
  <si>
    <t>Landesplan zur Versorgung psychisch kranker und behinderter Menschen</t>
  </si>
  <si>
    <t>Psychosoziale Beratungsstelle, sozialpsychiatrischer Dienst</t>
  </si>
  <si>
    <t>Psychosoziale Beratungsstelle</t>
  </si>
  <si>
    <t>Sozialpsychiatrischer Dienst</t>
  </si>
  <si>
    <t>Kinder- und Jugendhilfe - Rechtsgrundlagen, Organisation, Ver-waltung</t>
  </si>
  <si>
    <t>Internationale Abkommen</t>
  </si>
  <si>
    <t>Organisation der öffentlichen Kinder- und Jugendhilfe</t>
  </si>
  <si>
    <t>Örtliche Träger, Jugendamt, Jugendhilfeausschuss</t>
  </si>
  <si>
    <t>Überörtlicher Träger, Landesjugendamt, Landesjugendhilfeausschuss</t>
  </si>
  <si>
    <t>Aufgaben der kreisangehörigen Gemeinden und der Bezirke</t>
  </si>
  <si>
    <t>Kinder- und Jugendhilfeplanung</t>
  </si>
  <si>
    <t>Träger der freien Kinder- und Jugendhilfe</t>
  </si>
  <si>
    <t>Anerkennung</t>
  </si>
  <si>
    <t>Zusammenarbeit - Einzelfälle</t>
  </si>
  <si>
    <t>Einrichtungen für Kinder und Jugendliche (Schuleinrichtungen s. 203)</t>
  </si>
  <si>
    <t xml:space="preserve">Rechtsgrundlagen, Planungen, Förderregelungen </t>
  </si>
  <si>
    <t>Kinderkrippen</t>
  </si>
  <si>
    <t xml:space="preserve">Sonstige Kindertageseinrichtungen </t>
  </si>
  <si>
    <t>Kindergärten</t>
  </si>
  <si>
    <t>Kinderhorte</t>
  </si>
  <si>
    <t>Kinderheime, Jugendheime</t>
  </si>
  <si>
    <t>Jugendfreizeitstätten</t>
  </si>
  <si>
    <t>Kinderspielplätze</t>
  </si>
  <si>
    <t>Tagungen, Arbeitsgemeinschaften</t>
  </si>
  <si>
    <t>Berichte, Statistiken</t>
  </si>
  <si>
    <t>Vereinigungen</t>
  </si>
  <si>
    <t>Kinderschutzbund</t>
  </si>
  <si>
    <t>Sonstige Vereinigungen</t>
  </si>
  <si>
    <t>Kinder- und Jugendhilfe - Einzelbereiche</t>
  </si>
  <si>
    <t>Kinder- und Jugendschutz - Einzelfälle</t>
  </si>
  <si>
    <t xml:space="preserve">Kinder und Jugendliche in Tagespflege </t>
  </si>
  <si>
    <t xml:space="preserve">Betriebs- und Pflegeerlaubnisse </t>
  </si>
  <si>
    <t xml:space="preserve">Staatliche Förderung </t>
  </si>
  <si>
    <t xml:space="preserve">Förderung von Kindern in Tagespflege - Einzelakten </t>
  </si>
  <si>
    <t>Vormundschaft, Pflegschaft, Beistandschaft</t>
  </si>
  <si>
    <t>Mündelgeldverwaltung</t>
  </si>
  <si>
    <t>Adoption</t>
  </si>
  <si>
    <t>Adoptionsvermittlungsstellen</t>
  </si>
  <si>
    <t>Adoptionsverfahren</t>
  </si>
  <si>
    <t>Adoptionspflege</t>
  </si>
  <si>
    <t>Adoptionsbewerber, Adoptionsbewerberinnen</t>
  </si>
  <si>
    <t>Unterhaltsvorschuss</t>
  </si>
  <si>
    <t>Hilfe zur Erziehung, Eingliederungshilfen für seelisch behinderte Kinder und Jugendliche</t>
  </si>
  <si>
    <t>Hilfe zur Erziehung - Einzelfälle</t>
  </si>
  <si>
    <t>Eingliederungshilfen für seelisch behinderte Kinder und Jugendliche - Einzelfälle</t>
  </si>
  <si>
    <t>Jugendgerichtshilfe</t>
  </si>
  <si>
    <t>Amtshilfe, Rechtshilfe</t>
  </si>
  <si>
    <t>Strafunmündige Kinder</t>
  </si>
  <si>
    <t>Pädagogische Arbeitsbeschaffungsmaßnahmen</t>
  </si>
  <si>
    <t>Erholungsmaßnahmen</t>
  </si>
  <si>
    <t>Kinder- und Jugenderholung</t>
  </si>
  <si>
    <t>Familienerholung</t>
  </si>
  <si>
    <t>Erziehungsberatung</t>
  </si>
  <si>
    <t>Erziehungsberatungsstellen kommunaler Träger</t>
  </si>
  <si>
    <t>Erziehungsberatungsstellen freier Träger</t>
  </si>
  <si>
    <t>Sonstige Maßnahmen der Erziehungsberatung</t>
  </si>
  <si>
    <t xml:space="preserve">Sonstige Aufgaben des Jugendamtes </t>
  </si>
  <si>
    <t xml:space="preserve">Beurkundungen </t>
  </si>
  <si>
    <t xml:space="preserve">Register über abgegebene und ersetzte Sorgeerklärungen </t>
  </si>
  <si>
    <t xml:space="preserve">Inobhutnahmen </t>
  </si>
  <si>
    <t xml:space="preserve">Mitwirkung in Verfahren vor den Vormundschafts- und Familiengerichten </t>
  </si>
  <si>
    <t xml:space="preserve">Kinder- und Jugendarbeit </t>
  </si>
  <si>
    <t>Grundsatzfragen, Programme</t>
  </si>
  <si>
    <t xml:space="preserve">Rechtsfragen, öffentliche Anerkennung, Steuern </t>
  </si>
  <si>
    <t xml:space="preserve">Interne Organisation, Öffentlichkeitsarbeit </t>
  </si>
  <si>
    <t xml:space="preserve">Jugendpläne, Jugendprogramme, Förderprogramme </t>
  </si>
  <si>
    <t xml:space="preserve">Forschung, Planung, Querschnittsthemen </t>
  </si>
  <si>
    <t xml:space="preserve">...  </t>
  </si>
  <si>
    <t xml:space="preserve">Jugendringe, Träger der freien Jugendhilfe </t>
  </si>
  <si>
    <t>Bayerischer Jugendring, Bezirksjugendring</t>
  </si>
  <si>
    <t>Kreisjugendring, Stadtjugendring</t>
  </si>
  <si>
    <t>Jugendverbände, Jugendgruppen</t>
  </si>
  <si>
    <t xml:space="preserve">Jugendinitiativen, andere Träger der freien Jugendhilfe </t>
  </si>
  <si>
    <t xml:space="preserve">Angebote und Veranstaltungen der Jugendarbeit </t>
  </si>
  <si>
    <t xml:space="preserve">Einrichtungen der Jugendarbeit (s. a. 423) </t>
  </si>
  <si>
    <t xml:space="preserve">Kulturarbeit für Kinder und Jugendliche </t>
  </si>
  <si>
    <t xml:space="preserve">Ferienmaßnahmen, Freizeitmaßnahmen </t>
  </si>
  <si>
    <t xml:space="preserve">Sonstige Förderangebote und Förderthemen, Projekte </t>
  </si>
  <si>
    <t xml:space="preserve">Offene Kinder- und Jugendarbeit </t>
  </si>
  <si>
    <t xml:space="preserve">Internationale Begegnungen </t>
  </si>
  <si>
    <t xml:space="preserve">Beratung und Unterstützung von Trägern der Jugendhilfe </t>
  </si>
  <si>
    <t xml:space="preserve">Grundsatzfragen </t>
  </si>
  <si>
    <t xml:space="preserve">Personalfragen, Ansprechpartner, Kinder- und Jugendbeauftragte </t>
  </si>
  <si>
    <t xml:space="preserve">Beteiligung von Kindern und Jugendlichen </t>
  </si>
  <si>
    <t xml:space="preserve">Jugendsozialarbeit </t>
  </si>
  <si>
    <t xml:space="preserve">Sozialarbeit in Schulen, Schulsozialarbeit </t>
  </si>
  <si>
    <t xml:space="preserve">Jugendberufshilfe </t>
  </si>
  <si>
    <t xml:space="preserve">Integration junger Aussiedler und Ausländer </t>
  </si>
  <si>
    <t xml:space="preserve">Sonstige Arbeitsfelder </t>
  </si>
  <si>
    <t xml:space="preserve">Erzieherischer Kinder- und Jugendschutz </t>
  </si>
  <si>
    <t xml:space="preserve">Grundfragen, Konzepte </t>
  </si>
  <si>
    <t xml:space="preserve">Medienpädagogik </t>
  </si>
  <si>
    <t xml:space="preserve">Suchtprävention (s. a. 5364) </t>
  </si>
  <si>
    <t xml:space="preserve">Gewaltprävention </t>
  </si>
  <si>
    <t xml:space="preserve">Sonstige präventive Angebote </t>
  </si>
  <si>
    <t>Sozialversicherung, Sozialgerichtsbarkeit</t>
  </si>
  <si>
    <t>Versicherungsamt - Organisation, Verwaltung</t>
  </si>
  <si>
    <t>Gesetzliche Krankenversicherung, soziale Pflegeversicherung</t>
  </si>
  <si>
    <t>Gesetzliche Krankenversicherung</t>
  </si>
  <si>
    <t>Soziale Pflegeversicherung</t>
  </si>
  <si>
    <t>Kassenärztliche Vereinigung</t>
  </si>
  <si>
    <t>Kassenzahnärztliche Vereinigung</t>
  </si>
  <si>
    <t xml:space="preserve">Gesetzliche Rentenversicherung </t>
  </si>
  <si>
    <t xml:space="preserve">Allgemeine Rentenversicherung </t>
  </si>
  <si>
    <t>Knappschaftliche Rentenversicherung</t>
  </si>
  <si>
    <t>Gesetzliche Unfallversicherung</t>
  </si>
  <si>
    <t>Unfallanzeigen, Unfalluntersuchungen</t>
  </si>
  <si>
    <t>Unfallverhütung</t>
  </si>
  <si>
    <t>Berufsgenossenschaften</t>
  </si>
  <si>
    <t>Bayerischer Gemeindeunfallversicherungsverband</t>
  </si>
  <si>
    <t xml:space="preserve">(Rentenversicherung der Angestellten s. jetzt: 453) </t>
  </si>
  <si>
    <t xml:space="preserve">Arbeitsförderung </t>
  </si>
  <si>
    <t>Alterssicherung der Landwirte, sonstige Alterssicherungen</t>
  </si>
  <si>
    <t>Sozialgerichtsbarkeit</t>
  </si>
  <si>
    <t>Flüchtlinge, Vertriebene, Spätaussiedler, Spätaussiedlerinnen</t>
  </si>
  <si>
    <t xml:space="preserve">Ausweise, Bescheinigungen </t>
  </si>
  <si>
    <t>Spätaussiedler, Spätaussiedlerinnen</t>
  </si>
  <si>
    <t>Übergangswohnheime, Wohnungen</t>
  </si>
  <si>
    <t>Flüchtlingslager, Flüchtlingsheime</t>
  </si>
  <si>
    <t>Wirtschaftliche und kulturelle Förderung</t>
  </si>
  <si>
    <t>Betreuung der Flüchtlinge und Vertriebenen - Einzelfälle</t>
  </si>
  <si>
    <t>Familienzusammenführung</t>
  </si>
  <si>
    <t xml:space="preserve">Jüdische Emigranten </t>
  </si>
  <si>
    <t>Lastenausgleich</t>
  </si>
  <si>
    <t>470 bis 476 leer</t>
  </si>
  <si>
    <t>Soziale Einrichtungen, Heime, Heimaufsicht (s. a. 264, 463)</t>
  </si>
  <si>
    <t>Einrichtungen für Senioren, Seniorinnen</t>
  </si>
  <si>
    <t>Heime, Pflegeheime</t>
  </si>
  <si>
    <t>Sonstige Wohnformen</t>
  </si>
  <si>
    <t>Einrichtungen für behinderte Menschen</t>
  </si>
  <si>
    <t>Werkstätten</t>
  </si>
  <si>
    <t>Sozialstationen, ambulante Pflege</t>
  </si>
  <si>
    <t>Essen auf Rädern</t>
  </si>
  <si>
    <t>Frauenhäuser</t>
  </si>
  <si>
    <t>Hospize</t>
  </si>
  <si>
    <t>Unterkünfte für Obdachlose und Nichtsesshafte (s. a. 154)</t>
  </si>
  <si>
    <t>Schuldnerberatungsstellen</t>
  </si>
  <si>
    <t xml:space="preserve">Mutter-Kind-Einrichtungen </t>
  </si>
  <si>
    <t>Betreuung Volljähriger</t>
  </si>
  <si>
    <t>Rechtliche Betreuung - Einzelfälle</t>
  </si>
  <si>
    <t>Pflegschaften - Einzelfälle</t>
  </si>
  <si>
    <t>Gesundheitswesen, Veterinärwesen, gesundheitlicher Verbrau-cherschutz</t>
  </si>
  <si>
    <t>Organisation des Gesundheitswesens</t>
  </si>
  <si>
    <t>Organisation, Verwaltung</t>
  </si>
  <si>
    <t>Organisation der Gesundheitsämter</t>
  </si>
  <si>
    <t>Blutspendedienst</t>
  </si>
  <si>
    <t xml:space="preserve">Amtsärztliche Gutachten </t>
  </si>
  <si>
    <t>Heilberufe</t>
  </si>
  <si>
    <t>Ärzte, Ärztinnen</t>
  </si>
  <si>
    <t>Zahnärzte, Zahnärztinnen</t>
  </si>
  <si>
    <t>Heilpraktiker, Heilpraktikerinnen</t>
  </si>
  <si>
    <t>Psychotherapeuten, Psychotherapeutinnen</t>
  </si>
  <si>
    <t>Sonstige nichtärztliche Heilberufe</t>
  </si>
  <si>
    <t>Hebammen</t>
  </si>
  <si>
    <t>Krankenpflegepersonal</t>
  </si>
  <si>
    <t>Heilhilfsberufe</t>
  </si>
  <si>
    <t>Medizinische Bademeister, medizinische Bademeisterinnen</t>
  </si>
  <si>
    <t>Krankengymnasten, Krankengymnastinnen</t>
  </si>
  <si>
    <t>Masseure, Masseurinnen, Physiotherapeuthen, Physiotherapeuthinnen</t>
  </si>
  <si>
    <t>Logopäden, Logopädinnen</t>
  </si>
  <si>
    <t>Altenpflegepersonal</t>
  </si>
  <si>
    <t>Sonstige Heilhilfsberufe</t>
  </si>
  <si>
    <t>Berufe für Körperpflege</t>
  </si>
  <si>
    <t>Friseure, Friseurinnen</t>
  </si>
  <si>
    <t>Kosmetiker, Kosmetikerinnen</t>
  </si>
  <si>
    <t>Fußpfleger, Fußpflegerinnen</t>
  </si>
  <si>
    <t>Sonstige Berufe für Körperpflege</t>
  </si>
  <si>
    <t>Gesundheitsvorsorge</t>
  </si>
  <si>
    <t>Impfungen</t>
  </si>
  <si>
    <t>Impfberatung, Impfaufklärung</t>
  </si>
  <si>
    <t>Schutzimpfungen</t>
  </si>
  <si>
    <t>Impfschäden</t>
  </si>
  <si>
    <t>Schwangerenberatung</t>
  </si>
  <si>
    <t>Schwangerenberatung - Einzelfälle</t>
  </si>
  <si>
    <t>Schwangerschaftskonfliktberatung</t>
  </si>
  <si>
    <t xml:space="preserve">Finanzielle Unterstützungsberatung für Schwangere (z. B. Landesstiftung "Hilfe für Mutter und Kind") </t>
  </si>
  <si>
    <t>Säuglingsgesundheitspflege, Kleinkindergesundheitspflege</t>
  </si>
  <si>
    <t>Kindergartengesundheitspflege, Schulgesundheitspflege</t>
  </si>
  <si>
    <t>Schulärztliche Untersuchungen</t>
  </si>
  <si>
    <t>Schulzahnärztliche Untersuchungen</t>
  </si>
  <si>
    <t>Zahnärztliche Untersuchungen im Kindergarten</t>
  </si>
  <si>
    <t>Überwachung von Lebensmitteln, Genussmitteln, Trinkwasser</t>
  </si>
  <si>
    <t>Gesundheitliche Überwachung von im Lebensmittelbereich tätigen Personen</t>
  </si>
  <si>
    <t>Überwachung, Untersuchung - Betriebsakten</t>
  </si>
  <si>
    <t>Trinkwasserüberwachung</t>
  </si>
  <si>
    <t>Kontamination (Schwermetalle, Chemie, Radioaktivität)</t>
  </si>
  <si>
    <t>Gentechnische Behandlung</t>
  </si>
  <si>
    <t>Überwachung von Bedarfsgegenständen</t>
  </si>
  <si>
    <t xml:space="preserve">Gesundheitliche Aufklärung und Beratung (auch Ernährungsberatung) (s. a. 844) </t>
  </si>
  <si>
    <t>Sexualaufklärung</t>
  </si>
  <si>
    <t>Sonstige vorbeugende Gesundheitspflege, Hygieneüberwachung</t>
  </si>
  <si>
    <t>Sonnenstudios</t>
  </si>
  <si>
    <t>Tätowierungsstudios</t>
  </si>
  <si>
    <t>Fitness-Studios</t>
  </si>
  <si>
    <t>Saunaanlagen</t>
  </si>
  <si>
    <t xml:space="preserve">Sonstige vorbeugende Gesundheitspflege </t>
  </si>
  <si>
    <t>Sport, Freizeit</t>
  </si>
  <si>
    <t>Sportbetrieb</t>
  </si>
  <si>
    <t>Sportförderung</t>
  </si>
  <si>
    <t>Sportwerbung</t>
  </si>
  <si>
    <t>Sportveranstaltungen</t>
  </si>
  <si>
    <t>Anlagen, Einrichtungen für den Sportbetrieb</t>
  </si>
  <si>
    <t>Sportanlagen</t>
  </si>
  <si>
    <t>Sportgeräte</t>
  </si>
  <si>
    <t>Sporthallen</t>
  </si>
  <si>
    <t>Trimm-Dich-Pfade, Loipen (Wanderwege s. 631)</t>
  </si>
  <si>
    <t>Bäder, Badeplätze</t>
  </si>
  <si>
    <t>Freibäder, Hallenbäder</t>
  </si>
  <si>
    <t>Badeplätze</t>
  </si>
  <si>
    <t>Badeverbote</t>
  </si>
  <si>
    <t>Badeverordnung</t>
  </si>
  <si>
    <t>Sportvereine</t>
  </si>
  <si>
    <t>Übungsleiter, Übungsleiterinnen</t>
  </si>
  <si>
    <t>Übungsleiterzuschüsse</t>
  </si>
  <si>
    <t>Einzelne Sportvereine</t>
  </si>
  <si>
    <t>Verhütung, Bekämpfung von Krankheiten</t>
  </si>
  <si>
    <t>Übertragbare Krankheiten</t>
  </si>
  <si>
    <t>Tuberkulose</t>
  </si>
  <si>
    <t>Geschlechtskrankheiten</t>
  </si>
  <si>
    <t>Aids</t>
  </si>
  <si>
    <t>Sonstige übertragbare Krankheiten</t>
  </si>
  <si>
    <t xml:space="preserve">Überwachung der Infektionshygiene, Hygienepläne </t>
  </si>
  <si>
    <t>Desinfektionswesen</t>
  </si>
  <si>
    <t>Psychische Krankheiten</t>
  </si>
  <si>
    <t xml:space="preserve">Unterbringung psychisch Kranker nach dem Unterbringungsrecht </t>
  </si>
  <si>
    <t xml:space="preserve">Psychosoziale Arbeitsgemeinschaften </t>
  </si>
  <si>
    <t xml:space="preserve">Sonstige Angelegenheiten psychisch Kranker </t>
  </si>
  <si>
    <t>Sonstige Krankheiten</t>
  </si>
  <si>
    <t>Suchtkrankheiten</t>
  </si>
  <si>
    <t>Drogensucht</t>
  </si>
  <si>
    <t>Alkoholismus</t>
  </si>
  <si>
    <t>Nikotinsucht</t>
  </si>
  <si>
    <t>Sonstige Suchtkrankheiten</t>
  </si>
  <si>
    <t>Suchtprävention</t>
  </si>
  <si>
    <t>Krankenhäuser, Apotheken, Drogerien</t>
  </si>
  <si>
    <t>Apothekenrecht</t>
  </si>
  <si>
    <t>Krankenhausrecht</t>
  </si>
  <si>
    <t>Arznei- und Heilmittelrecht</t>
  </si>
  <si>
    <t>Apotheken, Drogerien</t>
  </si>
  <si>
    <t>Krankenhausaufsicht - Einzelakten</t>
  </si>
  <si>
    <t>Eigene Krankenhäuser</t>
  </si>
  <si>
    <t>Krankenhausfinanzierung</t>
  </si>
  <si>
    <t>Zusammenschlüsse der Krankenhausträger</t>
  </si>
  <si>
    <t>Pflegesätze</t>
  </si>
  <si>
    <t>Krankenhausbedarfsplanung</t>
  </si>
  <si>
    <t>Ausbildungseinrichtungen für Heilhilfsberufe</t>
  </si>
  <si>
    <t>Bestattungswesen</t>
  </si>
  <si>
    <t>Leichenschau, Leichenbestattung</t>
  </si>
  <si>
    <t>Leichenfunde Unbekannter, nicht natürliche Todesfälle</t>
  </si>
  <si>
    <t>Leichenbeförderung, Leichenpässe</t>
  </si>
  <si>
    <t>Feuerbestattung, Krematorien</t>
  </si>
  <si>
    <t>Friedhöfe (Kriegsgräber s. 061)</t>
  </si>
  <si>
    <t>Friedhofssatzungen, Friedhofsordnungen</t>
  </si>
  <si>
    <t>Anlage, Schließung von Friedhöfen</t>
  </si>
  <si>
    <t>Leichenhäuser, Aussegnungshallen</t>
  </si>
  <si>
    <t>Friedhofseinrichtung, Friedhofsbetrieb</t>
  </si>
  <si>
    <t>Einsatz des Friedhofspersonals</t>
  </si>
  <si>
    <t>Grabstätten - Einzelakten</t>
  </si>
  <si>
    <t>Ehrengräber, Ehrenmale</t>
  </si>
  <si>
    <t>Private Bestattungsunternehmen</t>
  </si>
  <si>
    <t>Private Begräbnisstätten</t>
  </si>
  <si>
    <t>Veterinärwesen</t>
  </si>
  <si>
    <t>Rechtsgrundlagen, Organisation</t>
  </si>
  <si>
    <t>Organisation der Veterinärämter</t>
  </si>
  <si>
    <t>Tierärzte, Tierärztinnen</t>
  </si>
  <si>
    <t>Fleischhygiene</t>
  </si>
  <si>
    <t>Fleischhygienebezirke</t>
  </si>
  <si>
    <t>Fleischkontrolleure, Fleischkontrolleurinnen</t>
  </si>
  <si>
    <t>Fleischuntersuchungen</t>
  </si>
  <si>
    <t>Schlachthöfe, Schlachträume, Viehhöfe</t>
  </si>
  <si>
    <t>Anschlusszwang, Benutzungszwang</t>
  </si>
  <si>
    <t>Überwachung</t>
  </si>
  <si>
    <t>Isolierschlachtbetriebe</t>
  </si>
  <si>
    <t>Viehmärkte</t>
  </si>
  <si>
    <t>Tierseuchen</t>
  </si>
  <si>
    <t>Vorsorgemaßnahmen</t>
  </si>
  <si>
    <t>Seuchenausbrüche - Einzelfälle</t>
  </si>
  <si>
    <t>Tierseuchenkasse</t>
  </si>
  <si>
    <t>Staatliche Entschädigungen</t>
  </si>
  <si>
    <t>Viehverkehr</t>
  </si>
  <si>
    <t xml:space="preserve">Beseitigung tierischer Nebenprodukte </t>
  </si>
  <si>
    <t>Futtermittel</t>
  </si>
  <si>
    <t>Tierschutz</t>
  </si>
  <si>
    <t>Tiertransporte</t>
  </si>
  <si>
    <t>Tierheime</t>
  </si>
  <si>
    <t>Tierhaltung</t>
  </si>
  <si>
    <t>Tierarzneimittel</t>
  </si>
  <si>
    <t>Bauen, Planen, Gewässer, Wohnen</t>
  </si>
  <si>
    <t>Bauaufsicht, Bauordnung</t>
  </si>
  <si>
    <t>Bauaufsicht</t>
  </si>
  <si>
    <t>Baustatistiken</t>
  </si>
  <si>
    <t>Baurecht</t>
  </si>
  <si>
    <t>Ortsrecht</t>
  </si>
  <si>
    <t>Baugenehmigung, Bauüberwachung</t>
  </si>
  <si>
    <t>Bauberatung</t>
  </si>
  <si>
    <t>Planvorlageberechtigung</t>
  </si>
  <si>
    <t>Genehmigungsfreie Bauten</t>
  </si>
  <si>
    <t>Fliegende Bauten</t>
  </si>
  <si>
    <t>Bauvoranfragen, Baugenehmigungen, Bauüberwachung</t>
  </si>
  <si>
    <t>Abbruchgenehmigungen</t>
  </si>
  <si>
    <t>Schwarzbauten</t>
  </si>
  <si>
    <t>Bauarbeitsschutz</t>
  </si>
  <si>
    <t>Bauwirtschaft, Baunormen</t>
  </si>
  <si>
    <t>Unternehmen, Organisationen der Bauwirtschaft</t>
  </si>
  <si>
    <t>Neue Baustoffe, neue Bauarten</t>
  </si>
  <si>
    <t>Technische Vorschriften, Baunormen</t>
  </si>
  <si>
    <t>Bauhof, Werkstätten</t>
  </si>
  <si>
    <t>Aufgaben, Organisation</t>
  </si>
  <si>
    <t>Gebäude, Einrichtung</t>
  </si>
  <si>
    <t>Fahrzeuge, Geräte</t>
  </si>
  <si>
    <t>Baustoffe</t>
  </si>
  <si>
    <t>Verrechnung von Leistungen</t>
  </si>
  <si>
    <t>Planen</t>
  </si>
  <si>
    <t>Bauleitplanung</t>
  </si>
  <si>
    <t>Flächennutzungsplanung</t>
  </si>
  <si>
    <t>Landschaftsplanung, Grünordnungsplanung (s. a. 1741)</t>
  </si>
  <si>
    <t>Bebauungsplanung</t>
  </si>
  <si>
    <t>Veränderungssperren, Teilungsgenehmigungen, gesetzliches Vorkaufsrecht der Gemeinden</t>
  </si>
  <si>
    <t>Bauland</t>
  </si>
  <si>
    <t>Beschaffung (u. a. Einheimischenmodelle)</t>
  </si>
  <si>
    <t>Umlegungsverfahren, Grenzbereinigungsverfahren</t>
  </si>
  <si>
    <t>Grundstücksverkehr (s. a. 7110)</t>
  </si>
  <si>
    <t>Baulanderschließung</t>
  </si>
  <si>
    <t>Bodenpreise</t>
  </si>
  <si>
    <t>Gutachterausschuss</t>
  </si>
  <si>
    <t>Bodenrichtwerte</t>
  </si>
  <si>
    <t>Gutachten</t>
  </si>
  <si>
    <t>Kaufpreissammlung</t>
  </si>
  <si>
    <t>Ortsbild (s. a. 324)</t>
  </si>
  <si>
    <t>Ortsgestaltung, Ortsverschönerung</t>
  </si>
  <si>
    <t>Hinweisschilder</t>
  </si>
  <si>
    <t>Werbeanlagen, Reklamegestaltung (Sondernutzungen s. a. 637)</t>
  </si>
  <si>
    <t>Stadtentwicklung, Städtebauförderung</t>
  </si>
  <si>
    <t>Stadtentwicklung</t>
  </si>
  <si>
    <t>Städtebauförderung</t>
  </si>
  <si>
    <t>Raumordnung, Landesplanung</t>
  </si>
  <si>
    <t>Raumordnung</t>
  </si>
  <si>
    <t>Landesplanung</t>
  </si>
  <si>
    <t>Landesentwicklungsprogramm</t>
  </si>
  <si>
    <t>Planfeststellungsverfahren</t>
  </si>
  <si>
    <t>Regionalplanung</t>
  </si>
  <si>
    <t>Planungsverband</t>
  </si>
  <si>
    <t>Beiräte, Ausschüsse</t>
  </si>
  <si>
    <t>Regionalplan</t>
  </si>
  <si>
    <t>Hochbau</t>
  </si>
  <si>
    <t>Grundsatzfragen, Organisation</t>
  </si>
  <si>
    <t>Errichtung, Erweiterung von Kreis- bzw. Gemeindegebäuden - Einzelakten</t>
  </si>
  <si>
    <t>Baulicher Unterhalt von Kreis- bzw. Gemeindegebäuden - Einzelakten</t>
  </si>
  <si>
    <t>Tiefbau</t>
  </si>
  <si>
    <t>Straßen, Wege, Plätze, Parkanlagen</t>
  </si>
  <si>
    <t>Rechtsgrundlagen, technische Vorschriften</t>
  </si>
  <si>
    <t>Straßenverzeichnisse, Bestandsverzeichnisse</t>
  </si>
  <si>
    <t>Straßenbau, Straßenunterhalt</t>
  </si>
  <si>
    <t>Straßennamen, Hausnummern</t>
  </si>
  <si>
    <t>Straßenreinigung, Winterdienst</t>
  </si>
  <si>
    <t>Straßenbeleuchtung, Signalanlagen, Verkehrszeichen (s. a. 1405)</t>
  </si>
  <si>
    <t>Wegebau, Wegeunterhalt (auch Wanderwege)</t>
  </si>
  <si>
    <t>Parkanlagen, Grünflächen (Kinderspielplätze s. 4237)</t>
  </si>
  <si>
    <t>Festplätze, Parkplätze</t>
  </si>
  <si>
    <t>Abwasser</t>
  </si>
  <si>
    <t>Rechtsgrundlagen, Satzungen, technische Vorschriften</t>
  </si>
  <si>
    <t>Kanalnetz, Kanalbauwerke - Bau, Unterhalt</t>
  </si>
  <si>
    <t>Abwasserkataster, Bestandspläne</t>
  </si>
  <si>
    <t>Kläranlagen</t>
  </si>
  <si>
    <t>Kleinkläranlagen, private Kläranlagen</t>
  </si>
  <si>
    <t>Kanalhausanschlüsse</t>
  </si>
  <si>
    <t>Straßenentwässerung</t>
  </si>
  <si>
    <t>Abwasserzweckverbände</t>
  </si>
  <si>
    <t xml:space="preserve">Abwasserabgabe </t>
  </si>
  <si>
    <t>Brücken, Durchlässe</t>
  </si>
  <si>
    <t>Technische Vorschriften</t>
  </si>
  <si>
    <t>Brückenbuch</t>
  </si>
  <si>
    <t>Einzelne Brücken, Durchlässe</t>
  </si>
  <si>
    <t xml:space="preserve">Erschließungsbeiträge, Anliegerleistungen, Benutzungsgebühren </t>
  </si>
  <si>
    <t>Erschließungsbeiträge</t>
  </si>
  <si>
    <t>Straßenausbaubeiträge nach Kommunalabgabengesetz (KAG)</t>
  </si>
  <si>
    <t>Kanalherstellungsbeiträge</t>
  </si>
  <si>
    <t>Kanalbenutzungsgebühren</t>
  </si>
  <si>
    <t>Erschließungsverträge mit Dritten</t>
  </si>
  <si>
    <t>Tiefbaufuhrpark</t>
  </si>
  <si>
    <t>Fahrzeuge</t>
  </si>
  <si>
    <t>Geräte, Maschinen, Werkzeuge</t>
  </si>
  <si>
    <t>Kraftstoffe, Betriebsstoffe</t>
  </si>
  <si>
    <t>Fahrnachweise</t>
  </si>
  <si>
    <t>Unfallmeldungen</t>
  </si>
  <si>
    <t>Abfallbeseitigungsanlagen (s. a. 176)</t>
  </si>
  <si>
    <t>Hausmülldeponien, Restmülldeponien</t>
  </si>
  <si>
    <t>Abfallverbrennungsanlagen, Müllverbrennungsanlagen</t>
  </si>
  <si>
    <t>Bauschuttdeponien</t>
  </si>
  <si>
    <t>Wertstoffhöfe, Wertstoffverwertung</t>
  </si>
  <si>
    <t>Kompostierungsanlagen</t>
  </si>
  <si>
    <t>Sondernutzungen an öffentlichem Verkehrsgrund</t>
  </si>
  <si>
    <t>Langfristige Sondernutzungen</t>
  </si>
  <si>
    <t>Kurzfristige Sondernutzungen</t>
  </si>
  <si>
    <t>Wasserrecht, Wasserbau</t>
  </si>
  <si>
    <t>Grundsatzfragen, Statistiken</t>
  </si>
  <si>
    <t>Wasserbuch</t>
  </si>
  <si>
    <t xml:space="preserve">Oberirdische Gewässer (Rechtsverhältnisse, Benutzung, Unterhalt, Ausbau, Reinhaltung, Anlagen) (s. a. 643) </t>
  </si>
  <si>
    <t>Grundwasser, Quellwasser (Wasserversorgung s. 863)</t>
  </si>
  <si>
    <t>Schutzgebiete</t>
  </si>
  <si>
    <t>Benutzung</t>
  </si>
  <si>
    <t>Reinhaltung</t>
  </si>
  <si>
    <t>Stauanlagen, Triebwerksanlagen</t>
  </si>
  <si>
    <t>Wasser- und Bodenverbände (Verbandsangelegenheiten) - Einzelakten</t>
  </si>
  <si>
    <t>Hochwasserschutz</t>
  </si>
  <si>
    <t>Hochwassernachrichtendienst</t>
  </si>
  <si>
    <t>Ausweisung von Überschwemmungsgebieten, Schutzmaßnahmen</t>
  </si>
  <si>
    <t>Schadensereignisse</t>
  </si>
  <si>
    <t>Hilfsmaßnahmen für Geschädigte</t>
  </si>
  <si>
    <t>Wildbachverbauungen</t>
  </si>
  <si>
    <t>Anlagen in oder an Gewässern</t>
  </si>
  <si>
    <t>Gebäude, Brücken, Stege, Fähren</t>
  </si>
  <si>
    <t>Überführungen</t>
  </si>
  <si>
    <t>Unterführungen</t>
  </si>
  <si>
    <t>Hafenanlagen, Ländeanlagen</t>
  </si>
  <si>
    <t>Bootshäuser</t>
  </si>
  <si>
    <t xml:space="preserve">Andere Anlagen </t>
  </si>
  <si>
    <t>Bewässerung, Entwässerung</t>
  </si>
  <si>
    <t>Vermessung, Abmarkung</t>
  </si>
  <si>
    <t>Landesvermessung</t>
  </si>
  <si>
    <t xml:space="preserve">Kataster, Abmarkung </t>
  </si>
  <si>
    <t>Kataster</t>
  </si>
  <si>
    <t>Vermessungen</t>
  </si>
  <si>
    <t>Abmarkungen, Grenzregulierungen</t>
  </si>
  <si>
    <t>Veränderungsnachweise</t>
  </si>
  <si>
    <t>Feldgeschworene</t>
  </si>
  <si>
    <t>Bestellung</t>
  </si>
  <si>
    <t>Kostenentschädigung</t>
  </si>
  <si>
    <t>Tätigkeit der Feldgeschworenen</t>
  </si>
  <si>
    <t>Wohnungsbauförderung</t>
  </si>
  <si>
    <t>Grundsatzfragen, Rechtsgrundlagen</t>
  </si>
  <si>
    <t>Sozialer Wohnungsbau</t>
  </si>
  <si>
    <t>Allgemeine Förderbestimmungen</t>
  </si>
  <si>
    <t>Besondere staatliche Wohnungsbauförderbestimmungen</t>
  </si>
  <si>
    <t>Förderung - Einzelakten</t>
  </si>
  <si>
    <t>Aufwendungsdarlehen</t>
  </si>
  <si>
    <t>Förderprogramme</t>
  </si>
  <si>
    <t>Förderung der Modernisierung von Mietwohnungen, Genossenschaftswoh-nungen</t>
  </si>
  <si>
    <t>Förderbestimmungen</t>
  </si>
  <si>
    <t>Gemeinnützige Wohnungsbauunternehmen</t>
  </si>
  <si>
    <t>Förderung der Errichtung von Mietwohnungen, Genossenschaftswohnungen</t>
  </si>
  <si>
    <t>Öffentliche Förderung</t>
  </si>
  <si>
    <t>Belegung öffentlich geförderter Mietwohnungen, Genossenschaftswohnungen, Umwandlung in Eigentumswohnungen</t>
  </si>
  <si>
    <t>Vereinbarte einkommensorientierte Förderung</t>
  </si>
  <si>
    <t>Belegung vereinbart geförderter Mietwohnungen, Genossenschaftswohnungen, Umwandlung in Eigentumswohnungen</t>
  </si>
  <si>
    <t>Kommunale Wohnungsbauförderung</t>
  </si>
  <si>
    <t>Siedlungswesen</t>
  </si>
  <si>
    <t>Siedlungsunternehmen</t>
  </si>
  <si>
    <t>Umsiedlung, Ansiedlung</t>
  </si>
  <si>
    <t>Kleinsiedlungen, Heimstätten</t>
  </si>
  <si>
    <t>Kleingartenwesen</t>
  </si>
  <si>
    <t>Kleingartenvereine</t>
  </si>
  <si>
    <t>Nutzungen</t>
  </si>
  <si>
    <t>Verpachtungen</t>
  </si>
  <si>
    <t>Wohnraumnutzung, Wohngeld, Mietwesen</t>
  </si>
  <si>
    <t>Wohnungsbehörden</t>
  </si>
  <si>
    <t>Sozialwohnungen</t>
  </si>
  <si>
    <t>Wohnberechtigung</t>
  </si>
  <si>
    <t>Wohnungsbindung</t>
  </si>
  <si>
    <t>Fehlbelegungsabgabe</t>
  </si>
  <si>
    <t>Zweckentfremdung von Wohnraum</t>
  </si>
  <si>
    <t>Genehmigungen, Verbote</t>
  </si>
  <si>
    <t>Rückführung</t>
  </si>
  <si>
    <t>Wohnungsaufsicht</t>
  </si>
  <si>
    <t>Einzelanordnungen</t>
  </si>
  <si>
    <t>Unbewohnbarkeitserklärungen</t>
  </si>
  <si>
    <t>Mietwesen</t>
  </si>
  <si>
    <t>Mietpreise</t>
  </si>
  <si>
    <t>Interessenvertretungen</t>
  </si>
  <si>
    <t>Wohnraumbewirtschaftung, Wohnraumvermittlung (Vermietung kommunalen Wohnraums s. 9123)</t>
  </si>
  <si>
    <t>Wohngeld</t>
  </si>
  <si>
    <t>Einzelakten</t>
  </si>
  <si>
    <t>Landwirtschaft, Forst, Jagd, Fischerei</t>
  </si>
  <si>
    <t xml:space="preserve">Landwirtschaftliche Organisationen, Versicherungen, landwirt-schaftliche Unternehmen </t>
  </si>
  <si>
    <t>Landwirtschaftsorganisationen</t>
  </si>
  <si>
    <t>Bayerischer Bauernverband</t>
  </si>
  <si>
    <t>Züchterverbände</t>
  </si>
  <si>
    <t>Landwirtschaftliche Vereine</t>
  </si>
  <si>
    <t xml:space="preserve">Kommunale landwirtschaftliche Unternehmen </t>
  </si>
  <si>
    <t>Landwirtschaftliche Fortbildung, Beratung (Ausbildung s. Landwirtschaftsschu-len unter 21)</t>
  </si>
  <si>
    <t xml:space="preserve">Ämter für Landwirtschaft und Forsten </t>
  </si>
  <si>
    <t>Forschungsinstitute</t>
  </si>
  <si>
    <t>Landwirtschaftliche Tagungen</t>
  </si>
  <si>
    <t>Landwirtschaftliche Genossenschaften</t>
  </si>
  <si>
    <t>Einzelne Genossenschaften</t>
  </si>
  <si>
    <t>Landwirtschaftliches Arbeitsrecht</t>
  </si>
  <si>
    <t>Arbeitsschutz</t>
  </si>
  <si>
    <t>Saisonarbeitskräfte</t>
  </si>
  <si>
    <t>Versicherung des Tierbestandes und der Feldfrüchte</t>
  </si>
  <si>
    <t>Versicherungsunternehmen</t>
  </si>
  <si>
    <t>Schadensfälle</t>
  </si>
  <si>
    <t>Landwirtschaftsförderung</t>
  </si>
  <si>
    <t>Landwirtschaftliche Betriebstechnik, landwirtschaftliche Betriebswirtschaft</t>
  </si>
  <si>
    <t>Dorfhelferinnen, Betriebshelfer</t>
  </si>
  <si>
    <t>Maschinenringe</t>
  </si>
  <si>
    <t>Landwirtschaftliche Grundstücke</t>
  </si>
  <si>
    <t>Landwirtschaftlicher Grundstücksverkehr (s. a. 6112)</t>
  </si>
  <si>
    <t>Landwirtschaftlicher Pachtverkehr</t>
  </si>
  <si>
    <t>Bäuerliche Einzelbetriebe</t>
  </si>
  <si>
    <t>Landwirtschaftliche Kreditprogramme</t>
  </si>
  <si>
    <t>Landwirtschaftsausstellungen, Landwirtschaftsfeste, Prämierungen, Mus-terbetriebe</t>
  </si>
  <si>
    <t>Flurbereinigung, Grundstücksumlegung</t>
  </si>
  <si>
    <t>Flurbereinigungsmaßnahmen</t>
  </si>
  <si>
    <t>Dorferneuerung, Dorfentwicklungsprogramm (s. a. 613)</t>
  </si>
  <si>
    <t>Einzelmaßnahmen</t>
  </si>
  <si>
    <t>Landwirtschaftliche Förderprogramme</t>
  </si>
  <si>
    <t>Ackerbau, Wiesenbau, Gartenbau</t>
  </si>
  <si>
    <t>Ödlandkultivierung, Wirtschaftswege, Wirtschaftsbahnen</t>
  </si>
  <si>
    <t>Ödlandkultivierung</t>
  </si>
  <si>
    <t>Wirtschaftswege</t>
  </si>
  <si>
    <t>Wirtschaftsbahnen</t>
  </si>
  <si>
    <t>Pflanzenschutz, Schädlingsbekämpfung</t>
  </si>
  <si>
    <t>Pflanzenschutz</t>
  </si>
  <si>
    <t>Schädlingsbekämpfung</t>
  </si>
  <si>
    <t>Ackerbau</t>
  </si>
  <si>
    <t>Bodenverbesserung</t>
  </si>
  <si>
    <t>Flächenstilllegung</t>
  </si>
  <si>
    <t>Wiesenwirtschaft, Weidewirtschaft, Almwirtschaft</t>
  </si>
  <si>
    <t>Wiesenwirtschaft, Weidewirtschaft</t>
  </si>
  <si>
    <t>Almwirtschaft</t>
  </si>
  <si>
    <t>Obstbau, Gartenbau</t>
  </si>
  <si>
    <t>Kreisfachberater, Kreisfachberaterinnen für Obstbau und Gartenbau</t>
  </si>
  <si>
    <t>Obstverwertung, Früchteverwertung</t>
  </si>
  <si>
    <t>Sonderkulturen (z.B. Flachs, Heilkräuter, Hopfen, Seide, Tabak, Wein, u. a.)</t>
  </si>
  <si>
    <t>Moorwirtschaft, Torfwirtschaft</t>
  </si>
  <si>
    <t>Feldschutz, Flurschutz</t>
  </si>
  <si>
    <t>Naturkatastrophen, Wetterschäden (s. a. 0933)</t>
  </si>
  <si>
    <t>Tierzucht</t>
  </si>
  <si>
    <t>Zuchttierhaltung, Körungen</t>
  </si>
  <si>
    <t>Tierzucht - Einzelakten</t>
  </si>
  <si>
    <t>Forst</t>
  </si>
  <si>
    <t>Forstaufsicht</t>
  </si>
  <si>
    <t>Naturwaldreservate, Erholungswälder</t>
  </si>
  <si>
    <t>Schutzwald, Bannwald</t>
  </si>
  <si>
    <t>Aufforstungen</t>
  </si>
  <si>
    <t>Rodungen</t>
  </si>
  <si>
    <t>Forstbewirtschaftung</t>
  </si>
  <si>
    <t>Bewirtschaftungsplanung</t>
  </si>
  <si>
    <t>Holzverwertung</t>
  </si>
  <si>
    <t>Forstwirtschaftliche Zusammenschlüsse</t>
  </si>
  <si>
    <t>Forstschutz</t>
  </si>
  <si>
    <t>Forstschutzbeauftragte</t>
  </si>
  <si>
    <t>Waldbrandverhütung</t>
  </si>
  <si>
    <t>Forststraßen, Forstwege</t>
  </si>
  <si>
    <t>Forstschäden, Forstschädlinge</t>
  </si>
  <si>
    <t>Waldzustandsberichte</t>
  </si>
  <si>
    <t>Forstschäden - Einzelfälle</t>
  </si>
  <si>
    <t>Forstschädlinge</t>
  </si>
  <si>
    <t>Forstrechte, Sammeln von Walderzeugnissen</t>
  </si>
  <si>
    <t>Pilzberatung</t>
  </si>
  <si>
    <t>Jagd, Fischerei</t>
  </si>
  <si>
    <t>Grundsatzfragen des Jagdwesens</t>
  </si>
  <si>
    <t>Jagdbeirat</t>
  </si>
  <si>
    <t>Jagdberater, Jagdberaterinnen</t>
  </si>
  <si>
    <t>Jagdstrafsachen, Ordnungswidrigkeiten</t>
  </si>
  <si>
    <t>Jagdschutz, Pflege und Schutz des Wildes</t>
  </si>
  <si>
    <t>Jagdaufseher, Jagdaufseherinnen</t>
  </si>
  <si>
    <t>Berufsjäger, Berufsjägerinnen</t>
  </si>
  <si>
    <t>Jagdzeiten, Schonzeiten</t>
  </si>
  <si>
    <t>Befriedete Bezirke, Ruhezonen</t>
  </si>
  <si>
    <t>Wildernde Hunde und Katzen</t>
  </si>
  <si>
    <t>Wildparks, Wildgehege</t>
  </si>
  <si>
    <t>Wildfütterung</t>
  </si>
  <si>
    <t>Jagdscheine</t>
  </si>
  <si>
    <t>Jägerprüfung</t>
  </si>
  <si>
    <t>Falknerprüfung</t>
  </si>
  <si>
    <t>Ausstellung der Jagdscheine</t>
  </si>
  <si>
    <t>Entziehung, Versagung von Jagdscheinen</t>
  </si>
  <si>
    <t>Jagdreviere, Hegegemeinschaften, Ausübung, Verpachtung der Jagd</t>
  </si>
  <si>
    <t>Jagdreviere</t>
  </si>
  <si>
    <t>Jagdgenossenschaften</t>
  </si>
  <si>
    <t>Hegegemeinschaften</t>
  </si>
  <si>
    <t>Abschusspläne, Streckenlisten</t>
  </si>
  <si>
    <t>Jagdbeschränkungen</t>
  </si>
  <si>
    <t>Jagdpachtverträge</t>
  </si>
  <si>
    <t>Jagderlaubnisscheine</t>
  </si>
  <si>
    <t>Wildschäden, Jagdschäden</t>
  </si>
  <si>
    <t>Wildschadensschätzer, Wildschadensschätzerinnen</t>
  </si>
  <si>
    <t>Wildschadensersatz</t>
  </si>
  <si>
    <t>Jagdschäden</t>
  </si>
  <si>
    <t>Grundsatzfragen des Fischereiwesens</t>
  </si>
  <si>
    <t>Fischereibehörden</t>
  </si>
  <si>
    <t>Fischereiverbände</t>
  </si>
  <si>
    <t>Strafsachen, Ordnungswidrigkeiten</t>
  </si>
  <si>
    <t>Pflege und Schutz der Fischerei</t>
  </si>
  <si>
    <t>Fischereiaufseher, Fischereiaufseherinnen</t>
  </si>
  <si>
    <t>Berufsfischer, Berufsfischerinnen</t>
  </si>
  <si>
    <t xml:space="preserve">Fangbeschränkungen, Schonzeiten, Schonbezirke </t>
  </si>
  <si>
    <t>Fischbesatz</t>
  </si>
  <si>
    <t>Fischwasserverunreinigungen</t>
  </si>
  <si>
    <t>Fischräuber (Kormorane, Graureiher u. a.)</t>
  </si>
  <si>
    <t>Fischereischeine</t>
  </si>
  <si>
    <t>Fischerprüfung</t>
  </si>
  <si>
    <t>Ausstellung der Fischereischeine</t>
  </si>
  <si>
    <t>Entziehung, Versagung von Fischereischeinen</t>
  </si>
  <si>
    <t>Ausübung der Fischerei</t>
  </si>
  <si>
    <t>Fischereigenossenschaften</t>
  </si>
  <si>
    <t>Fischereipachtverträge</t>
  </si>
  <si>
    <t>Fischereierlaubnisscheine</t>
  </si>
  <si>
    <t>Fischzucht</t>
  </si>
  <si>
    <t>Fischzuchtbetriebe</t>
  </si>
  <si>
    <t>Fischteiche</t>
  </si>
  <si>
    <t>Satzfischerzeugerbetriebe</t>
  </si>
  <si>
    <t>Verkehr mit landwirtschaftlichen und forstwirtschaftlichen Erzeug-nissen</t>
  </si>
  <si>
    <t>Ernährungssicherstellung, Ernährungsvorsorge</t>
  </si>
  <si>
    <t>Organisation (Wirtschaftsverbände s. a. 700, 7414)</t>
  </si>
  <si>
    <t>Landwirtschaftliche Marktordnung</t>
  </si>
  <si>
    <t>Marktorganisation</t>
  </si>
  <si>
    <t>Absatzförderung, Absatzregelung</t>
  </si>
  <si>
    <t>Statistiken aus den Bereichen Landwirtschaft, Forst, Jagd, Fischerei</t>
  </si>
  <si>
    <t>Wirtschaft, Arbeit, gewerblicher Verbraucherschutz, Verkehr, Ener-gie</t>
  </si>
  <si>
    <t>Wirtschaft</t>
  </si>
  <si>
    <t>Wirtschaftsstatistiken</t>
  </si>
  <si>
    <t>Grundlagen der Wirtschaftsförderung</t>
  </si>
  <si>
    <t>Überregionale Förderprogramme (s. a. 821)</t>
  </si>
  <si>
    <t>Wirtschaftswerbung</t>
  </si>
  <si>
    <t>Bewirtschaftungsmaßnahmen</t>
  </si>
  <si>
    <t>Rohstoffbewirtschaftung</t>
  </si>
  <si>
    <t>Erzeugnisbewirtschaftung</t>
  </si>
  <si>
    <t>Vergabe öffentlicher Aufträge</t>
  </si>
  <si>
    <t>Vergabevorschriften</t>
  </si>
  <si>
    <t>Verhütung und Verfolgung von Mißbräuchen</t>
  </si>
  <si>
    <t>Preise</t>
  </si>
  <si>
    <t>Preisauszeichnung</t>
  </si>
  <si>
    <t>Preisstatistiken (soweit nicht bei den einschlägigen Sachgruppen)</t>
  </si>
  <si>
    <t>Lebenshaltungskostenindex</t>
  </si>
  <si>
    <t>Arbeitswesen</t>
  </si>
  <si>
    <t>Arbeitsrecht, Statistiken</t>
  </si>
  <si>
    <t>Rechtsgrundlagen, Tarifrecht</t>
  </si>
  <si>
    <t>Arbeitsgerichtsbarkeit</t>
  </si>
  <si>
    <t>Arbeitsmarkt</t>
  </si>
  <si>
    <t>Arbeitsvermittlung</t>
  </si>
  <si>
    <t>Arbeitsbeschaffung</t>
  </si>
  <si>
    <t>Arbeitsplatzsicherung</t>
  </si>
  <si>
    <t>Ausbildungsplätze</t>
  </si>
  <si>
    <t>Arbeitnehmervertretungen (Gewerkschaften, Betriebsräte u.a.), Arbeitgeber-vertretungen, Berufsverbände</t>
  </si>
  <si>
    <t>Außerschulische Berufsbildung</t>
  </si>
  <si>
    <t>Gewerbe, Handwerk, Industrie</t>
  </si>
  <si>
    <t xml:space="preserve">Organisationen, Rechtsgrundlagen </t>
  </si>
  <si>
    <t>Innungen</t>
  </si>
  <si>
    <t>Handwerkskammer</t>
  </si>
  <si>
    <t>Industrie- und Handelskammer</t>
  </si>
  <si>
    <t xml:space="preserve">Rechtsgrundlagen des Gewerberechts und des Handwerksrechts </t>
  </si>
  <si>
    <t>Fördermaßnahmen, Ansiedlung (s. a. 802)</t>
  </si>
  <si>
    <t>Gewerbeausübung, Gewerbeüberwachung</t>
  </si>
  <si>
    <t>Gewerbeanmeldungen, Gewerbeabmeldungen, Gewerbeummeldungen</t>
  </si>
  <si>
    <t>Gewerbeversagungen, Gewerbeuntersagungen</t>
  </si>
  <si>
    <t>Bekämpfung der Schwarzarbeit</t>
  </si>
  <si>
    <t>Gaststättengewerbe</t>
  </si>
  <si>
    <t>Gaststättenrecht</t>
  </si>
  <si>
    <t>Schankwirtschaften, Speisewirtschaften, Beherbergungsbetriebe</t>
  </si>
  <si>
    <t>Getränkeschankanlagen</t>
  </si>
  <si>
    <t>Gestattung eines vorübergehenden Gaststättenbetriebs</t>
  </si>
  <si>
    <t xml:space="preserve">Straußwirtschaften  </t>
  </si>
  <si>
    <t>Gewerbliche Anlagen, die einer besonderen Genehmigung bedürfen (Tank-stellen, Kiesgruben, Sandgruben, Lackierbetriebe u. a.)</t>
  </si>
  <si>
    <t>Reisegewerbe</t>
  </si>
  <si>
    <t>Reisegewerbekarten, Gewerbelegitimationskarten</t>
  </si>
  <si>
    <t>Wanderlager, Verkaufsausstellungen</t>
  </si>
  <si>
    <t>Verstöße, Ordnungswidrigkeiten</t>
  </si>
  <si>
    <t>Einzelgewerbe, die einer besonderen Genehmigung bedürfen (Pfandleiher, Bewachungsgewerbe, Versteigerer, Makler, Bauträger u.a.)</t>
  </si>
  <si>
    <t xml:space="preserve">Kommunale gewerbliche Unternehmen </t>
  </si>
  <si>
    <t>Messen, Ausstellungen</t>
  </si>
  <si>
    <t xml:space="preserve">Messen, Ausstellungen in eigener Trägerschaft </t>
  </si>
  <si>
    <t xml:space="preserve">Beteiligungen an Messen, Ausstellungen </t>
  </si>
  <si>
    <t xml:space="preserve">Sonstige Messen, Ausstellungen  </t>
  </si>
  <si>
    <t>Geldwesen, Kreditwesen, Sparkassen</t>
  </si>
  <si>
    <t>Geld, Währung</t>
  </si>
  <si>
    <t>Sparkassen</t>
  </si>
  <si>
    <t>Sparkassenrecht</t>
  </si>
  <si>
    <t>Einzelne Sparkassen</t>
  </si>
  <si>
    <t>Banken, Kreditinstitute</t>
  </si>
  <si>
    <t>Handel, Verbrauch</t>
  </si>
  <si>
    <t>Handelsorganisationen, Verbraucherorganisationen</t>
  </si>
  <si>
    <t>Großhandel, Einzelhandel, Ladenschluss</t>
  </si>
  <si>
    <t>Großhandel</t>
  </si>
  <si>
    <t>Einzelhandel</t>
  </si>
  <si>
    <t>Sonderverkäufe</t>
  </si>
  <si>
    <t>Ladenschluss</t>
  </si>
  <si>
    <t>Märkte</t>
  </si>
  <si>
    <t>Marktgenehmigungen</t>
  </si>
  <si>
    <t>Marktaufsicht</t>
  </si>
  <si>
    <t>Markthallen</t>
  </si>
  <si>
    <t>Eichwesen, Gemeindewaagen</t>
  </si>
  <si>
    <t>Eichwesen</t>
  </si>
  <si>
    <t>Gemeindewaagen</t>
  </si>
  <si>
    <t>Verbraucherberatung, Verbraucherschutz (s. a. 514, 516, 567)</t>
  </si>
  <si>
    <t>Personenverkehr, Fremdenverkehr, Fernmeldewesen</t>
  </si>
  <si>
    <t xml:space="preserve">Schienenverkehr, Luftverkehr, Schifffahrt, Seilbahnen </t>
  </si>
  <si>
    <t>Schienenverkehr</t>
  </si>
  <si>
    <t>Luftverkehr</t>
  </si>
  <si>
    <t>Schifffahrt</t>
  </si>
  <si>
    <t xml:space="preserve">Seilbahnen  </t>
  </si>
  <si>
    <t>Skilifte</t>
  </si>
  <si>
    <t>Öffentlicher Personennahverkehr</t>
  </si>
  <si>
    <t>Nahverkehrsplanung</t>
  </si>
  <si>
    <t>Fahrplangestaltung</t>
  </si>
  <si>
    <t>Personenverkehr - Bahn (Einzelfälle)</t>
  </si>
  <si>
    <t>Personenverkehr - Omnibus (Einzelfälle)</t>
  </si>
  <si>
    <t>Sonderlinien (Nachtlinien, Diskobusse, Anrufsammeltaxis u.a.)</t>
  </si>
  <si>
    <t>Fremdenverkehr</t>
  </si>
  <si>
    <t>Fremdenverkehrsämter</t>
  </si>
  <si>
    <t>Fremdenverkehrsverbände</t>
  </si>
  <si>
    <t>Werbung</t>
  </si>
  <si>
    <t>Fördermaßnahmen</t>
  </si>
  <si>
    <t>Fremdenverkehrseinrichtungen</t>
  </si>
  <si>
    <t>Anerkennung als Kurort</t>
  </si>
  <si>
    <t>Kurbetriebe</t>
  </si>
  <si>
    <t>Fernmeldewesen</t>
  </si>
  <si>
    <t>Leitungsgebundene Fernmeldeeinrichtungen</t>
  </si>
  <si>
    <t>Kabelnetze</t>
  </si>
  <si>
    <t>Funknetze, Sendeantennen</t>
  </si>
  <si>
    <t>Notrufanlagen</t>
  </si>
  <si>
    <t>Wetterdienst, Wetterstationen</t>
  </si>
  <si>
    <t>Energiewirtschaft, Wasserversorgung</t>
  </si>
  <si>
    <t>Elektrizitätsversorgung</t>
  </si>
  <si>
    <t>Verträge mit Elektrizitätsversorgungsunternehmen</t>
  </si>
  <si>
    <t>Elektrizitätswerke</t>
  </si>
  <si>
    <t>Stromtarife</t>
  </si>
  <si>
    <t>Versorgungsleitungen</t>
  </si>
  <si>
    <t>Solaranlagen</t>
  </si>
  <si>
    <t>Windkraftanlagen</t>
  </si>
  <si>
    <t>Sonstige Stromerzeugungsanlagen</t>
  </si>
  <si>
    <t>Gasversorgung</t>
  </si>
  <si>
    <t>Verträge mit Gasversorgungsunternehmen</t>
  </si>
  <si>
    <t>Gastarife</t>
  </si>
  <si>
    <t>Erdgasspeicher, Erdgasfernleitungen</t>
  </si>
  <si>
    <t>Wasserversorgung (Trinkwasserüberwachung s. 5143, Grund- und Quellwasser s. 642)</t>
  </si>
  <si>
    <t>Zweckverbände</t>
  </si>
  <si>
    <t>Wasserversorgungsanlagen</t>
  </si>
  <si>
    <t>Wasserlieferungsverträge</t>
  </si>
  <si>
    <t>Herstellungsbeiträge, Verbrauchsgebühren</t>
  </si>
  <si>
    <t>Hausanschlüsse - Einzelakten</t>
  </si>
  <si>
    <t>Sonderabnehmer - Einzelakten</t>
  </si>
  <si>
    <t>Fernwärmeversorgung</t>
  </si>
  <si>
    <t>Verträge mit Wärmeversorgungsunternehmen</t>
  </si>
  <si>
    <t>Heizkraftwerke</t>
  </si>
  <si>
    <t>Tarife</t>
  </si>
  <si>
    <t>Ölversorgung</t>
  </si>
  <si>
    <t>Unternehmen der Gemeinden und Landkreise</t>
  </si>
  <si>
    <t xml:space="preserve">Eigenbetriebe, Kommunalunternehmen (s. a. 701, 827) </t>
  </si>
  <si>
    <t xml:space="preserve">Eigenbetriebe </t>
  </si>
  <si>
    <t xml:space="preserve">Kommunalunternehmen </t>
  </si>
  <si>
    <t>Selbstständige Unternehmen des öffentlichen Rechts</t>
  </si>
  <si>
    <t>Unternehmen in Privatrechtsform</t>
  </si>
  <si>
    <t>Finanzwesen</t>
  </si>
  <si>
    <t>Finanzwirtschaft</t>
  </si>
  <si>
    <t>Finanzrecht, Finanzverwaltung</t>
  </si>
  <si>
    <t>Fortbildung, Tagungen</t>
  </si>
  <si>
    <t>Finanzausgleich</t>
  </si>
  <si>
    <t>Finanzausgleichsrecht</t>
  </si>
  <si>
    <t>Realsteuerkraftzahlen</t>
  </si>
  <si>
    <t>Finanzausgleichsleistungen</t>
  </si>
  <si>
    <t>Steuerüberweisungen, Schlüsselzuweisungen</t>
  </si>
  <si>
    <t>Finanzzuweisungen</t>
  </si>
  <si>
    <t>Zuschüsse, Zuweisungen nach Finanzausgleichsgesetz (FAG)</t>
  </si>
  <si>
    <t>Kreisumlage - Akten des Landratsamts</t>
  </si>
  <si>
    <t>Finanzberichte, Finanzstatistiken</t>
  </si>
  <si>
    <t>Finanzberichte</t>
  </si>
  <si>
    <t>Finanzstatistiken</t>
  </si>
  <si>
    <t>Vermögenswirtschaft, Kreditwesen</t>
  </si>
  <si>
    <t>Kapitalvermögen</t>
  </si>
  <si>
    <t>Geldanlagen</t>
  </si>
  <si>
    <t>Beteiligungen, Geschäftsanteile</t>
  </si>
  <si>
    <t>Grundvermögen (Anmietung von Dienstgebäuden u. a. s. 043)</t>
  </si>
  <si>
    <t>Unbebaute Grundstücke - Einzelakten</t>
  </si>
  <si>
    <t>Verpachtung unbebauter Grundstücke - Einzelakten</t>
  </si>
  <si>
    <t>Bebaute Grundstücke - Einzelakten</t>
  </si>
  <si>
    <t>Vermietung - Einzelakten</t>
  </si>
  <si>
    <t>Erbbaurechte</t>
  </si>
  <si>
    <t>Nutzungsrechte</t>
  </si>
  <si>
    <t>Nutzungsrechte, Dienstbarkeiten am Gemeindevermögen</t>
  </si>
  <si>
    <t>Nutzungsrechte der Gemeinden an fremden Grundstücken</t>
  </si>
  <si>
    <t>Nutzungsrechte am Ortschaftsvermögen</t>
  </si>
  <si>
    <t>Stiftungen, Schenkungen</t>
  </si>
  <si>
    <t>Stiftungen</t>
  </si>
  <si>
    <t>Schenkungen</t>
  </si>
  <si>
    <t>Aufnahme von Krediten</t>
  </si>
  <si>
    <t>Schuldendienst, Statistiken</t>
  </si>
  <si>
    <t>Umschuldungen</t>
  </si>
  <si>
    <t>Kreditangebote</t>
  </si>
  <si>
    <t>Kredite - Einzelakten</t>
  </si>
  <si>
    <t>Bürgschaften</t>
  </si>
  <si>
    <t>Kassenkredite</t>
  </si>
  <si>
    <t>Kreditähnliche Verpflichtungen</t>
  </si>
  <si>
    <t>Steuern</t>
  </si>
  <si>
    <t>Steuerwesen - Allgemeines</t>
  </si>
  <si>
    <t>Bundessteuern</t>
  </si>
  <si>
    <t>Landessteuern</t>
  </si>
  <si>
    <t>Lohnsteuerkarten</t>
  </si>
  <si>
    <t>Kreissteuern</t>
  </si>
  <si>
    <t>Gemeindesteuern - Grundlagen</t>
  </si>
  <si>
    <t>Kommunalabgabenrecht</t>
  </si>
  <si>
    <t>Grundsteuer (u.a. Messbeträge, Hebesätze, Vergünstigungen)</t>
  </si>
  <si>
    <t>Gewerbesteuer (u.a. Messbeträge, Hebesätze, Vergünstigungen, Zerlegung)</t>
  </si>
  <si>
    <t>Hundesteuer</t>
  </si>
  <si>
    <t>Kurbeitrag, Fremdenverkehrsbeitrag</t>
  </si>
  <si>
    <t>Örtliche Verbrauchsteuern, örtliche Aufwandsteuern</t>
  </si>
  <si>
    <t>Steuerakten</t>
  </si>
  <si>
    <t>Steuerpflicht des Landkreises bzw. der Gemeinden</t>
  </si>
  <si>
    <t>Körperschaftsteuer</t>
  </si>
  <si>
    <t>Vermögensteuer</t>
  </si>
  <si>
    <t>Grundsteuer</t>
  </si>
  <si>
    <t>Gewerbesteuer</t>
  </si>
  <si>
    <t>Grunderwerbsteuer</t>
  </si>
  <si>
    <t>Umsatzsteuer, Steuerabzug bei Bauleistungen</t>
  </si>
  <si>
    <t>Sonstige öffentliche Abgaben, Umlagen</t>
  </si>
  <si>
    <t>Öffentliche Abgaben, Gebühren, Kosten, Beiträge</t>
  </si>
  <si>
    <t>Hand- und Spanndienste</t>
  </si>
  <si>
    <t>Umlagen</t>
  </si>
  <si>
    <t>Bezirksumlage</t>
  </si>
  <si>
    <t>Kreisumlage - Akten der Gemeinde</t>
  </si>
  <si>
    <t>Umlage nach dem Denkmalschutzgesetz</t>
  </si>
  <si>
    <t>Umlage nach dem Katastrophenschutzgesetz</t>
  </si>
  <si>
    <t>Umlage nach dem Abwasserabgabengesetz</t>
  </si>
  <si>
    <t>Sonstige Umlagen</t>
  </si>
  <si>
    <t>Kirchensteuer</t>
  </si>
  <si>
    <t>Haushalt</t>
  </si>
  <si>
    <t>Haushaltswirtschaft - Allgemeines</t>
  </si>
  <si>
    <t>Haushaltssatzung, Haushaltsplan</t>
  </si>
  <si>
    <t>Rücklagen</t>
  </si>
  <si>
    <t>Allgemeine Rücklage</t>
  </si>
  <si>
    <t>Sonderrücklagen</t>
  </si>
  <si>
    <t>Festgeldkonten</t>
  </si>
  <si>
    <t>Finanzplanung</t>
  </si>
  <si>
    <t>Mittelfristige Finanzplanung (Finanzplan)</t>
  </si>
  <si>
    <t>Investitionsprogramme</t>
  </si>
  <si>
    <t>Finanzplanungsstatistiken</t>
  </si>
  <si>
    <t>Kassenwesen, Rechnungswesen</t>
  </si>
  <si>
    <t>Kommunales Kassenwesen</t>
  </si>
  <si>
    <t>Kassengeschäfte</t>
  </si>
  <si>
    <t>Kassenabschlüsse</t>
  </si>
  <si>
    <t>Annahme von Spenden für Dritte, Spendenbescheinigungen für Dritte</t>
  </si>
  <si>
    <t>Garantieeinbehalte, Bankbürgschaften</t>
  </si>
  <si>
    <t>Kassenbücher</t>
  </si>
  <si>
    <t>Vollstreckungen</t>
  </si>
  <si>
    <t>Ausstandsverzeichnisse</t>
  </si>
  <si>
    <t>Amtshilfeersuchen</t>
  </si>
  <si>
    <t>Insolvenzverfahren</t>
  </si>
  <si>
    <t>Verrechnung von Forderungen</t>
  </si>
  <si>
    <t>Kommunales Rechnungswesen</t>
  </si>
  <si>
    <t>Jahresrechnung</t>
  </si>
  <si>
    <t>Kassenreste</t>
  </si>
  <si>
    <t>Staatliches Kassenwesen, staatliches Rechnungswesen</t>
  </si>
  <si>
    <t>Prüfungswesen</t>
  </si>
  <si>
    <t>Kommunaler Prüfungsverband, staatliche Rechnungsprüfungsstelle des Landratsamtes</t>
  </si>
  <si>
    <t>Örtliche Kassenprüfung</t>
  </si>
  <si>
    <t>Örtliche Rechnungsprüfung</t>
  </si>
  <si>
    <t>Überörtliche Kassenprüfung, überörtliche Rechnungsprüfung</t>
  </si>
  <si>
    <t>Prüfungsberichte</t>
  </si>
  <si>
    <t>Sonderprüfungen</t>
  </si>
  <si>
    <t>Wirtschaftlichkeitsprüfungen</t>
  </si>
  <si>
    <t>Abschlussprüfungen</t>
  </si>
  <si>
    <t>0</t>
  </si>
  <si>
    <t>00</t>
  </si>
  <si>
    <t>000</t>
  </si>
  <si>
    <t>0000</t>
  </si>
  <si>
    <t>0001</t>
  </si>
  <si>
    <t>0002</t>
  </si>
  <si>
    <t>0003</t>
  </si>
  <si>
    <t>0004</t>
  </si>
  <si>
    <t>001</t>
  </si>
  <si>
    <t>0010</t>
  </si>
  <si>
    <t>0011</t>
  </si>
  <si>
    <t>002</t>
  </si>
  <si>
    <t>0020</t>
  </si>
  <si>
    <t>0021</t>
  </si>
  <si>
    <t>0022</t>
  </si>
  <si>
    <t>0023</t>
  </si>
  <si>
    <t>0024</t>
  </si>
  <si>
    <t>003</t>
  </si>
  <si>
    <t>0030</t>
  </si>
  <si>
    <t>0031</t>
  </si>
  <si>
    <t>004</t>
  </si>
  <si>
    <t>0040</t>
  </si>
  <si>
    <t>0041</t>
  </si>
  <si>
    <t>0042</t>
  </si>
  <si>
    <t>0043</t>
  </si>
  <si>
    <t>0044</t>
  </si>
  <si>
    <t>005</t>
  </si>
  <si>
    <t>0050</t>
  </si>
  <si>
    <t>0051</t>
  </si>
  <si>
    <t>0052</t>
  </si>
  <si>
    <t>006</t>
  </si>
  <si>
    <t>0060</t>
  </si>
  <si>
    <t>0061</t>
  </si>
  <si>
    <t>0062</t>
  </si>
  <si>
    <t>007</t>
  </si>
  <si>
    <t>008</t>
  </si>
  <si>
    <t>0080</t>
  </si>
  <si>
    <t>0081</t>
  </si>
  <si>
    <t>0082</t>
  </si>
  <si>
    <t>009</t>
  </si>
  <si>
    <t>0090</t>
  </si>
  <si>
    <t>0091</t>
  </si>
  <si>
    <t>0092</t>
  </si>
  <si>
    <t>01</t>
  </si>
  <si>
    <t>010</t>
  </si>
  <si>
    <t>011</t>
  </si>
  <si>
    <t>0110</t>
  </si>
  <si>
    <t>0111</t>
  </si>
  <si>
    <t>0112</t>
  </si>
  <si>
    <t>0113</t>
  </si>
  <si>
    <t>0114</t>
  </si>
  <si>
    <t>0115</t>
  </si>
  <si>
    <t>0116</t>
  </si>
  <si>
    <t>012</t>
  </si>
  <si>
    <t>0120</t>
  </si>
  <si>
    <t>0121</t>
  </si>
  <si>
    <t>0122</t>
  </si>
  <si>
    <t>013</t>
  </si>
  <si>
    <t>0130</t>
  </si>
  <si>
    <t>0131</t>
  </si>
  <si>
    <t>0132</t>
  </si>
  <si>
    <t>014</t>
  </si>
  <si>
    <t>0140</t>
  </si>
  <si>
    <t>0141</t>
  </si>
  <si>
    <t>0142</t>
  </si>
  <si>
    <t>0143</t>
  </si>
  <si>
    <t>015</t>
  </si>
  <si>
    <t>0150</t>
  </si>
  <si>
    <t>0151</t>
  </si>
  <si>
    <t>0152</t>
  </si>
  <si>
    <t>0153</t>
  </si>
  <si>
    <t>016</t>
  </si>
  <si>
    <t>017</t>
  </si>
  <si>
    <t>018</t>
  </si>
  <si>
    <t>0180</t>
  </si>
  <si>
    <t>0181</t>
  </si>
  <si>
    <t>019</t>
  </si>
  <si>
    <t>0190</t>
  </si>
  <si>
    <t>0191</t>
  </si>
  <si>
    <t>02</t>
  </si>
  <si>
    <t>020</t>
  </si>
  <si>
    <t>0200</t>
  </si>
  <si>
    <t>0201</t>
  </si>
  <si>
    <t>021</t>
  </si>
  <si>
    <t>0210</t>
  </si>
  <si>
    <t>0211</t>
  </si>
  <si>
    <t>022</t>
  </si>
  <si>
    <t>0220</t>
  </si>
  <si>
    <t>0221</t>
  </si>
  <si>
    <t>0222</t>
  </si>
  <si>
    <t>023</t>
  </si>
  <si>
    <t>0230</t>
  </si>
  <si>
    <t>0231</t>
  </si>
  <si>
    <t>024</t>
  </si>
  <si>
    <t>0240</t>
  </si>
  <si>
    <t>0241</t>
  </si>
  <si>
    <t>0242</t>
  </si>
  <si>
    <t>025</t>
  </si>
  <si>
    <t>0250</t>
  </si>
  <si>
    <t>0251</t>
  </si>
  <si>
    <t>0252</t>
  </si>
  <si>
    <t>0253</t>
  </si>
  <si>
    <t>0254</t>
  </si>
  <si>
    <t>0255</t>
  </si>
  <si>
    <t>026</t>
  </si>
  <si>
    <t>0260</t>
  </si>
  <si>
    <t>0261</t>
  </si>
  <si>
    <t>0262</t>
  </si>
  <si>
    <t>0263</t>
  </si>
  <si>
    <t>0264</t>
  </si>
  <si>
    <t>0265</t>
  </si>
  <si>
    <t>027</t>
  </si>
  <si>
    <t>028</t>
  </si>
  <si>
    <t>0280</t>
  </si>
  <si>
    <t>0281</t>
  </si>
  <si>
    <t>0282</t>
  </si>
  <si>
    <t>03</t>
  </si>
  <si>
    <t>030</t>
  </si>
  <si>
    <t>0300</t>
  </si>
  <si>
    <t>0301</t>
  </si>
  <si>
    <t>0302</t>
  </si>
  <si>
    <t>0303</t>
  </si>
  <si>
    <t>0304</t>
  </si>
  <si>
    <t>0305</t>
  </si>
  <si>
    <t>0306</t>
  </si>
  <si>
    <t>031</t>
  </si>
  <si>
    <t>0310</t>
  </si>
  <si>
    <t>0311</t>
  </si>
  <si>
    <t>0312</t>
  </si>
  <si>
    <t>032</t>
  </si>
  <si>
    <t>0320</t>
  </si>
  <si>
    <t>0321</t>
  </si>
  <si>
    <t>0322</t>
  </si>
  <si>
    <t>0323</t>
  </si>
  <si>
    <t>0324</t>
  </si>
  <si>
    <t>0325</t>
  </si>
  <si>
    <t>033</t>
  </si>
  <si>
    <t>0330</t>
  </si>
  <si>
    <t>0331</t>
  </si>
  <si>
    <t>0332</t>
  </si>
  <si>
    <t>0333</t>
  </si>
  <si>
    <t>034</t>
  </si>
  <si>
    <t>0340</t>
  </si>
  <si>
    <t>0341</t>
  </si>
  <si>
    <t>0342</t>
  </si>
  <si>
    <t>0343</t>
  </si>
  <si>
    <t>035</t>
  </si>
  <si>
    <t>0350</t>
  </si>
  <si>
    <t>0351</t>
  </si>
  <si>
    <t>0352</t>
  </si>
  <si>
    <t>0353</t>
  </si>
  <si>
    <t>0354</t>
  </si>
  <si>
    <t>036</t>
  </si>
  <si>
    <t>0360</t>
  </si>
  <si>
    <t>0361</t>
  </si>
  <si>
    <t>037</t>
  </si>
  <si>
    <t>038</t>
  </si>
  <si>
    <t>0380</t>
  </si>
  <si>
    <t>0381</t>
  </si>
  <si>
    <t>0382</t>
  </si>
  <si>
    <t>04</t>
  </si>
  <si>
    <t>040</t>
  </si>
  <si>
    <t>0400</t>
  </si>
  <si>
    <t>0401</t>
  </si>
  <si>
    <t>0402</t>
  </si>
  <si>
    <t>0403</t>
  </si>
  <si>
    <t>0404</t>
  </si>
  <si>
    <t>0405</t>
  </si>
  <si>
    <t>041</t>
  </si>
  <si>
    <t>0410</t>
  </si>
  <si>
    <t>0411</t>
  </si>
  <si>
    <t>0412</t>
  </si>
  <si>
    <t>0413</t>
  </si>
  <si>
    <t>042</t>
  </si>
  <si>
    <t>0420</t>
  </si>
  <si>
    <t>0421</t>
  </si>
  <si>
    <t>0422</t>
  </si>
  <si>
    <t>0423</t>
  </si>
  <si>
    <t>0424</t>
  </si>
  <si>
    <t>043</t>
  </si>
  <si>
    <t>0430</t>
  </si>
  <si>
    <t>0431</t>
  </si>
  <si>
    <t>0432</t>
  </si>
  <si>
    <t>044</t>
  </si>
  <si>
    <t>0440</t>
  </si>
  <si>
    <t>0441</t>
  </si>
  <si>
    <t>045</t>
  </si>
  <si>
    <t>0450</t>
  </si>
  <si>
    <t>0451</t>
  </si>
  <si>
    <t>0452</t>
  </si>
  <si>
    <t>0453</t>
  </si>
  <si>
    <t>046</t>
  </si>
  <si>
    <t>0460</t>
  </si>
  <si>
    <t>0461</t>
  </si>
  <si>
    <t>047</t>
  </si>
  <si>
    <t>0470</t>
  </si>
  <si>
    <t>0471</t>
  </si>
  <si>
    <t>0472</t>
  </si>
  <si>
    <t>0473</t>
  </si>
  <si>
    <t>0474</t>
  </si>
  <si>
    <t>0475</t>
  </si>
  <si>
    <t>048</t>
  </si>
  <si>
    <t>0480</t>
  </si>
  <si>
    <t>0481</t>
  </si>
  <si>
    <t>05</t>
  </si>
  <si>
    <t>050</t>
  </si>
  <si>
    <t>051</t>
  </si>
  <si>
    <t>0510</t>
  </si>
  <si>
    <t>0511</t>
  </si>
  <si>
    <t>0512</t>
  </si>
  <si>
    <t>0513</t>
  </si>
  <si>
    <t>052</t>
  </si>
  <si>
    <t>0520</t>
  </si>
  <si>
    <t>0521</t>
  </si>
  <si>
    <t>053</t>
  </si>
  <si>
    <t>054</t>
  </si>
  <si>
    <t>0540</t>
  </si>
  <si>
    <t>0541</t>
  </si>
  <si>
    <t>055</t>
  </si>
  <si>
    <t>056</t>
  </si>
  <si>
    <t>057</t>
  </si>
  <si>
    <t>0570</t>
  </si>
  <si>
    <t>0571</t>
  </si>
  <si>
    <t>0572</t>
  </si>
  <si>
    <t>06</t>
  </si>
  <si>
    <t>060</t>
  </si>
  <si>
    <t>061</t>
  </si>
  <si>
    <t>062</t>
  </si>
  <si>
    <t>063</t>
  </si>
  <si>
    <t>064</t>
  </si>
  <si>
    <t>07</t>
  </si>
  <si>
    <t>070</t>
  </si>
  <si>
    <t>071</t>
  </si>
  <si>
    <t>072</t>
  </si>
  <si>
    <t>0720</t>
  </si>
  <si>
    <t>0721</t>
  </si>
  <si>
    <t>08</t>
  </si>
  <si>
    <t>080</t>
  </si>
  <si>
    <t>081</t>
  </si>
  <si>
    <t>082</t>
  </si>
  <si>
    <t>0820</t>
  </si>
  <si>
    <t>0821</t>
  </si>
  <si>
    <t>083</t>
  </si>
  <si>
    <t>0830</t>
  </si>
  <si>
    <t>0831</t>
  </si>
  <si>
    <t>0832</t>
  </si>
  <si>
    <t>084</t>
  </si>
  <si>
    <t>0840</t>
  </si>
  <si>
    <t>0841</t>
  </si>
  <si>
    <t>085</t>
  </si>
  <si>
    <t>0850</t>
  </si>
  <si>
    <t>0851</t>
  </si>
  <si>
    <t>0852</t>
  </si>
  <si>
    <t>086</t>
  </si>
  <si>
    <t>087</t>
  </si>
  <si>
    <t>0870</t>
  </si>
  <si>
    <t>0871</t>
  </si>
  <si>
    <t>09</t>
  </si>
  <si>
    <t>090</t>
  </si>
  <si>
    <t>091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</si>
  <si>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</si>
  <si>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</si>
  <si>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</si>
  <si>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</si>
  <si>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</si>
  <si>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</si>
  <si>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</si>
  <si>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</si>
  <si>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</si>
  <si>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</si>
  <si>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</t>
  </si>
  <si>
    <t>0920</t>
  </si>
  <si>
    <t>0921</t>
  </si>
  <si>
    <t>093</t>
  </si>
  <si>
    <t>0930</t>
  </si>
  <si>
    <t>0931</t>
  </si>
  <si>
    <t>0932</t>
  </si>
  <si>
    <t>0933</t>
  </si>
  <si>
    <t>094</t>
  </si>
  <si>
    <t>095</t>
  </si>
  <si>
    <t>096</t>
  </si>
  <si>
    <t>097</t>
  </si>
  <si>
    <t>098</t>
  </si>
  <si>
    <t>099</t>
  </si>
  <si>
    <t>0990</t>
  </si>
  <si>
    <t>0991</t>
  </si>
  <si>
    <t>0992</t>
  </si>
  <si>
    <t>0993</t>
  </si>
  <si>
    <t>1</t>
  </si>
  <si>
    <t>10</t>
  </si>
  <si>
    <t>100</t>
  </si>
  <si>
    <t>1000</t>
  </si>
  <si>
    <t>1001</t>
  </si>
  <si>
    <t>1002</t>
  </si>
  <si>
    <t>101</t>
  </si>
  <si>
    <t>1010</t>
  </si>
  <si>
    <t>1011</t>
  </si>
  <si>
    <t>102</t>
  </si>
  <si>
    <t>1020</t>
  </si>
  <si>
    <t>1021</t>
  </si>
  <si>
    <t>103</t>
  </si>
  <si>
    <t>1030</t>
  </si>
  <si>
    <t>1031</t>
  </si>
  <si>
    <t>1032</t>
  </si>
  <si>
    <t>104</t>
  </si>
  <si>
    <t>1040</t>
  </si>
  <si>
    <t>1041</t>
  </si>
  <si>
    <t>1042</t>
  </si>
  <si>
    <t>1043</t>
  </si>
  <si>
    <t>105</t>
  </si>
  <si>
    <t>11</t>
  </si>
  <si>
    <t>110</t>
  </si>
  <si>
    <t>1100</t>
  </si>
  <si>
    <t>1101</t>
  </si>
  <si>
    <t>1102</t>
  </si>
  <si>
    <t>1103</t>
  </si>
  <si>
    <t>1104</t>
  </si>
  <si>
    <t>111</t>
  </si>
  <si>
    <t>1110</t>
  </si>
  <si>
    <t>1111</t>
  </si>
  <si>
    <t>112</t>
  </si>
  <si>
    <t>113</t>
  </si>
  <si>
    <t>1130</t>
  </si>
  <si>
    <t>1131</t>
  </si>
  <si>
    <t>114</t>
  </si>
  <si>
    <t>1140</t>
  </si>
  <si>
    <t>1141</t>
  </si>
  <si>
    <t>1142</t>
  </si>
  <si>
    <t>1143</t>
  </si>
  <si>
    <t>115</t>
  </si>
  <si>
    <t>1150</t>
  </si>
  <si>
    <t>1151</t>
  </si>
  <si>
    <t>1152</t>
  </si>
  <si>
    <t>116</t>
  </si>
  <si>
    <t>1160</t>
  </si>
  <si>
    <t>1161</t>
  </si>
  <si>
    <t>1162</t>
  </si>
  <si>
    <t>117</t>
  </si>
  <si>
    <t>118</t>
  </si>
  <si>
    <t>119</t>
  </si>
  <si>
    <t>12</t>
  </si>
  <si>
    <t>120</t>
  </si>
  <si>
    <t>1200</t>
  </si>
  <si>
    <t>1201</t>
  </si>
  <si>
    <t>121</t>
  </si>
  <si>
    <t>13</t>
  </si>
  <si>
    <t>130</t>
  </si>
  <si>
    <t>131</t>
  </si>
  <si>
    <t>1310</t>
  </si>
  <si>
    <t>1311</t>
  </si>
  <si>
    <t>1312</t>
  </si>
  <si>
    <t>132</t>
  </si>
  <si>
    <t>1320</t>
  </si>
  <si>
    <t>1321</t>
  </si>
  <si>
    <t>1322</t>
  </si>
  <si>
    <t>133</t>
  </si>
  <si>
    <t>1330</t>
  </si>
  <si>
    <t>1331</t>
  </si>
  <si>
    <t>1332</t>
  </si>
  <si>
    <t>134</t>
  </si>
  <si>
    <t>1340</t>
  </si>
  <si>
    <t>1341</t>
  </si>
  <si>
    <t>135</t>
  </si>
  <si>
    <t>1350</t>
  </si>
  <si>
    <t>1351</t>
  </si>
  <si>
    <t>1352</t>
  </si>
  <si>
    <t>1353</t>
  </si>
  <si>
    <t>1354</t>
  </si>
  <si>
    <t>136</t>
  </si>
  <si>
    <t>1360</t>
  </si>
  <si>
    <t>1361</t>
  </si>
  <si>
    <t>137</t>
  </si>
  <si>
    <t>1370</t>
  </si>
  <si>
    <t>1371</t>
  </si>
  <si>
    <t>1372</t>
  </si>
  <si>
    <t>138</t>
  </si>
  <si>
    <t>14</t>
  </si>
  <si>
    <t>140</t>
  </si>
  <si>
    <t>1400</t>
  </si>
  <si>
    <t>1401</t>
  </si>
  <si>
    <t>1402</t>
  </si>
  <si>
    <t>1403</t>
  </si>
  <si>
    <t>1404</t>
  </si>
  <si>
    <t>1405</t>
  </si>
  <si>
    <t>1406</t>
  </si>
  <si>
    <t>1407</t>
  </si>
  <si>
    <t>141</t>
  </si>
  <si>
    <t>1410</t>
  </si>
  <si>
    <t>1411</t>
  </si>
  <si>
    <t>142</t>
  </si>
  <si>
    <t>1420</t>
  </si>
  <si>
    <t>1421</t>
  </si>
  <si>
    <t>143</t>
  </si>
  <si>
    <t>1430</t>
  </si>
  <si>
    <t>1431</t>
  </si>
  <si>
    <t>1432</t>
  </si>
  <si>
    <t>1433</t>
  </si>
  <si>
    <t>144</t>
  </si>
  <si>
    <t>1440</t>
  </si>
  <si>
    <t>1441</t>
  </si>
  <si>
    <t>145</t>
  </si>
  <si>
    <t>1450</t>
  </si>
  <si>
    <t>1451</t>
  </si>
  <si>
    <t>1452</t>
  </si>
  <si>
    <t>1453</t>
  </si>
  <si>
    <t>1454</t>
  </si>
  <si>
    <t>146</t>
  </si>
  <si>
    <t>147</t>
  </si>
  <si>
    <t>148</t>
  </si>
  <si>
    <t>149</t>
  </si>
  <si>
    <t>15</t>
  </si>
  <si>
    <t>150</t>
  </si>
  <si>
    <t>1500</t>
  </si>
  <si>
    <t>1501</t>
  </si>
  <si>
    <t>1502</t>
  </si>
  <si>
    <t>1503</t>
  </si>
  <si>
    <t>1504</t>
  </si>
  <si>
    <t>151</t>
  </si>
  <si>
    <t>1510</t>
  </si>
  <si>
    <t>1511</t>
  </si>
  <si>
    <t>1512</t>
  </si>
  <si>
    <t>1513</t>
  </si>
  <si>
    <t>1514</t>
  </si>
  <si>
    <t>152</t>
  </si>
  <si>
    <t>153</t>
  </si>
  <si>
    <t>154</t>
  </si>
  <si>
    <t>16</t>
  </si>
  <si>
    <t>160</t>
  </si>
  <si>
    <t>161</t>
  </si>
  <si>
    <t>1610</t>
  </si>
  <si>
    <t>1611</t>
  </si>
  <si>
    <t>1612</t>
  </si>
  <si>
    <t>1613</t>
  </si>
  <si>
    <t>162</t>
  </si>
  <si>
    <t>1620</t>
  </si>
  <si>
    <t>1621</t>
  </si>
  <si>
    <t>1622</t>
  </si>
  <si>
    <t>163</t>
  </si>
  <si>
    <t>164</t>
  </si>
  <si>
    <t>1640</t>
  </si>
  <si>
    <t>1641</t>
  </si>
  <si>
    <t>1642</t>
  </si>
  <si>
    <t>1643</t>
  </si>
  <si>
    <t>1644</t>
  </si>
  <si>
    <t>165</t>
  </si>
  <si>
    <t>166</t>
  </si>
  <si>
    <t>167</t>
  </si>
  <si>
    <t>168</t>
  </si>
  <si>
    <t>169</t>
  </si>
  <si>
    <t>17</t>
  </si>
  <si>
    <t>170</t>
  </si>
  <si>
    <t>1700</t>
  </si>
  <si>
    <t>1701</t>
  </si>
  <si>
    <t>1702</t>
  </si>
  <si>
    <t>1703</t>
  </si>
  <si>
    <t>1704</t>
  </si>
  <si>
    <t>171</t>
  </si>
  <si>
    <t>1710</t>
  </si>
  <si>
    <t>1711</t>
  </si>
  <si>
    <t>1712</t>
  </si>
  <si>
    <t>1713</t>
  </si>
  <si>
    <t>172</t>
  </si>
  <si>
    <t>1720</t>
  </si>
  <si>
    <t>1721</t>
  </si>
  <si>
    <t>1722</t>
  </si>
  <si>
    <t>1723</t>
  </si>
  <si>
    <t>1724</t>
  </si>
  <si>
    <t>173</t>
  </si>
  <si>
    <t>1730</t>
  </si>
  <si>
    <t>1731</t>
  </si>
  <si>
    <t>1732</t>
  </si>
  <si>
    <t>1733</t>
  </si>
  <si>
    <t>1734</t>
  </si>
  <si>
    <t>1735</t>
  </si>
  <si>
    <t>1736</t>
  </si>
  <si>
    <t>174</t>
  </si>
  <si>
    <t>1740</t>
  </si>
  <si>
    <t>1741</t>
  </si>
  <si>
    <t>1742</t>
  </si>
  <si>
    <t>1743</t>
  </si>
  <si>
    <t>1744</t>
  </si>
  <si>
    <t>175</t>
  </si>
  <si>
    <t>176</t>
  </si>
  <si>
    <t>1760</t>
  </si>
  <si>
    <t>1761</t>
  </si>
  <si>
    <t>1762</t>
  </si>
  <si>
    <t>1763</t>
  </si>
  <si>
    <t>1764</t>
  </si>
  <si>
    <t>1765</t>
  </si>
  <si>
    <t>1766</t>
  </si>
  <si>
    <t>177</t>
  </si>
  <si>
    <t>1770</t>
  </si>
  <si>
    <t>1771</t>
  </si>
  <si>
    <t>1772</t>
  </si>
  <si>
    <t>178</t>
  </si>
  <si>
    <t>1780</t>
  </si>
  <si>
    <t>1781</t>
  </si>
  <si>
    <t>1782</t>
  </si>
  <si>
    <t>1783</t>
  </si>
  <si>
    <t>2</t>
  </si>
  <si>
    <t>20</t>
  </si>
  <si>
    <t>200</t>
  </si>
  <si>
    <t>2000</t>
  </si>
  <si>
    <t>2001</t>
  </si>
  <si>
    <t>2002</t>
  </si>
  <si>
    <t>2003</t>
  </si>
  <si>
    <t>201</t>
  </si>
  <si>
    <t>2010</t>
  </si>
  <si>
    <t>2011</t>
  </si>
  <si>
    <t>202</t>
  </si>
  <si>
    <t>2020</t>
  </si>
  <si>
    <t>2021</t>
  </si>
  <si>
    <t>2022</t>
  </si>
  <si>
    <t>2023</t>
  </si>
  <si>
    <t>203</t>
  </si>
  <si>
    <t>2030</t>
  </si>
  <si>
    <t>2031</t>
  </si>
  <si>
    <t>2032</t>
  </si>
  <si>
    <t>2033</t>
  </si>
  <si>
    <t>2034</t>
  </si>
  <si>
    <t>204</t>
  </si>
  <si>
    <t>2040</t>
  </si>
  <si>
    <t>2041</t>
  </si>
  <si>
    <t>2042</t>
  </si>
  <si>
    <t>2043</t>
  </si>
  <si>
    <t>2044</t>
  </si>
  <si>
    <t>2045</t>
  </si>
  <si>
    <t>2046</t>
  </si>
  <si>
    <t>205</t>
  </si>
  <si>
    <t>2050</t>
  </si>
  <si>
    <t>2051</t>
  </si>
  <si>
    <t>2052</t>
  </si>
  <si>
    <t>206</t>
  </si>
  <si>
    <t>2060</t>
  </si>
  <si>
    <t>2061</t>
  </si>
  <si>
    <t>207</t>
  </si>
  <si>
    <t>208</t>
  </si>
  <si>
    <t>21</t>
  </si>
  <si>
    <t>26</t>
  </si>
  <si>
    <t>260</t>
  </si>
  <si>
    <t>2600</t>
  </si>
  <si>
    <t>2601</t>
  </si>
  <si>
    <t>2602</t>
  </si>
  <si>
    <t>261</t>
  </si>
  <si>
    <t>262</t>
  </si>
  <si>
    <t>2620</t>
  </si>
  <si>
    <t>2621</t>
  </si>
  <si>
    <t>2622</t>
  </si>
  <si>
    <t>2623</t>
  </si>
  <si>
    <t>263</t>
  </si>
  <si>
    <t>2630</t>
  </si>
  <si>
    <t>2631</t>
  </si>
  <si>
    <t>2632</t>
  </si>
  <si>
    <t>2633</t>
  </si>
  <si>
    <t>264</t>
  </si>
  <si>
    <t>3</t>
  </si>
  <si>
    <t>30</t>
  </si>
  <si>
    <t>300</t>
  </si>
  <si>
    <t>301</t>
  </si>
  <si>
    <t>302</t>
  </si>
  <si>
    <t>303</t>
  </si>
  <si>
    <t>31</t>
  </si>
  <si>
    <t>310</t>
  </si>
  <si>
    <t>311</t>
  </si>
  <si>
    <t>312</t>
  </si>
  <si>
    <t>3120</t>
  </si>
  <si>
    <t>3121</t>
  </si>
  <si>
    <t>3122</t>
  </si>
  <si>
    <t>313</t>
  </si>
  <si>
    <t>314</t>
  </si>
  <si>
    <t>3140</t>
  </si>
  <si>
    <t>3141</t>
  </si>
  <si>
    <t>3142</t>
  </si>
  <si>
    <t>3143</t>
  </si>
  <si>
    <t>315</t>
  </si>
  <si>
    <t>316</t>
  </si>
  <si>
    <t>32</t>
  </si>
  <si>
    <t>320</t>
  </si>
  <si>
    <t>3200</t>
  </si>
  <si>
    <t>3201</t>
  </si>
  <si>
    <t>3202</t>
  </si>
  <si>
    <t>3203</t>
  </si>
  <si>
    <t>3204</t>
  </si>
  <si>
    <t>321</t>
  </si>
  <si>
    <t>322</t>
  </si>
  <si>
    <t>3220</t>
  </si>
  <si>
    <t>3221</t>
  </si>
  <si>
    <t>3222</t>
  </si>
  <si>
    <t>323</t>
  </si>
  <si>
    <t>3230</t>
  </si>
  <si>
    <t>3231</t>
  </si>
  <si>
    <t>3232</t>
  </si>
  <si>
    <t>324</t>
  </si>
  <si>
    <t>3240</t>
  </si>
  <si>
    <t>3241</t>
  </si>
  <si>
    <t>3242</t>
  </si>
  <si>
    <t>3243</t>
  </si>
  <si>
    <t>3244</t>
  </si>
  <si>
    <t>33</t>
  </si>
  <si>
    <t>330</t>
  </si>
  <si>
    <t>331</t>
  </si>
  <si>
    <t>3310</t>
  </si>
  <si>
    <t>3311</t>
  </si>
  <si>
    <t>3312</t>
  </si>
  <si>
    <t>332</t>
  </si>
  <si>
    <t>3320</t>
  </si>
  <si>
    <t>3321</t>
  </si>
  <si>
    <t>3322</t>
  </si>
  <si>
    <t>333</t>
  </si>
  <si>
    <t>3330</t>
  </si>
  <si>
    <t>3331</t>
  </si>
  <si>
    <t>334</t>
  </si>
  <si>
    <t>335</t>
  </si>
  <si>
    <t>336</t>
  </si>
  <si>
    <t>4</t>
  </si>
  <si>
    <t>40</t>
  </si>
  <si>
    <t>400</t>
  </si>
  <si>
    <t>401</t>
  </si>
  <si>
    <t>4010</t>
  </si>
  <si>
    <t>4011</t>
  </si>
  <si>
    <t>402</t>
  </si>
  <si>
    <t>4020</t>
  </si>
  <si>
    <t>4021</t>
  </si>
  <si>
    <t>403</t>
  </si>
  <si>
    <t>4030</t>
  </si>
  <si>
    <t>4031</t>
  </si>
  <si>
    <t>4032</t>
  </si>
  <si>
    <t>4033</t>
  </si>
  <si>
    <t>404</t>
  </si>
  <si>
    <t>4040</t>
  </si>
  <si>
    <t>4041</t>
  </si>
  <si>
    <t>4042</t>
  </si>
  <si>
    <t>4043</t>
  </si>
  <si>
    <t>405</t>
  </si>
  <si>
    <t>406</t>
  </si>
  <si>
    <t>4060</t>
  </si>
  <si>
    <t>4061</t>
  </si>
  <si>
    <t>407</t>
  </si>
  <si>
    <t>4070</t>
  </si>
  <si>
    <t>4071</t>
  </si>
  <si>
    <t>4072</t>
  </si>
  <si>
    <t>408</t>
  </si>
  <si>
    <t>409</t>
  </si>
  <si>
    <t>41</t>
  </si>
  <si>
    <t>410</t>
  </si>
  <si>
    <t>411</t>
  </si>
  <si>
    <t>412</t>
  </si>
  <si>
    <t>4120</t>
  </si>
  <si>
    <t>4121</t>
  </si>
  <si>
    <t>413</t>
  </si>
  <si>
    <t>414</t>
  </si>
  <si>
    <t>415</t>
  </si>
  <si>
    <t>4150</t>
  </si>
  <si>
    <t>4151</t>
  </si>
  <si>
    <t>416</t>
  </si>
  <si>
    <t>4160</t>
  </si>
  <si>
    <t>4161</t>
  </si>
  <si>
    <t>4162</t>
  </si>
  <si>
    <t>4163</t>
  </si>
  <si>
    <t>4164</t>
  </si>
  <si>
    <t>4165</t>
  </si>
  <si>
    <t>417</t>
  </si>
  <si>
    <t>4170</t>
  </si>
  <si>
    <t>4171</t>
  </si>
  <si>
    <t>4172</t>
  </si>
  <si>
    <t>418</t>
  </si>
  <si>
    <t>4180</t>
  </si>
  <si>
    <t>4181</t>
  </si>
  <si>
    <t>419</t>
  </si>
  <si>
    <t>4190</t>
  </si>
  <si>
    <t>4191</t>
  </si>
  <si>
    <t>42</t>
  </si>
  <si>
    <t>420</t>
  </si>
  <si>
    <t>4200</t>
  </si>
  <si>
    <t>4201</t>
  </si>
  <si>
    <t>4202</t>
  </si>
  <si>
    <t>421</t>
  </si>
  <si>
    <t>4210</t>
  </si>
  <si>
    <t>4211</t>
  </si>
  <si>
    <t>4212</t>
  </si>
  <si>
    <t>4213</t>
  </si>
  <si>
    <t>422</t>
  </si>
  <si>
    <t>4220</t>
  </si>
  <si>
    <t>4221</t>
  </si>
  <si>
    <t>423</t>
  </si>
  <si>
    <t>4230</t>
  </si>
  <si>
    <t>4231</t>
  </si>
  <si>
    <t>4232</t>
  </si>
  <si>
    <t>4233</t>
  </si>
  <si>
    <t>4234</t>
  </si>
  <si>
    <t>4235</t>
  </si>
  <si>
    <t>4236</t>
  </si>
  <si>
    <t>4237</t>
  </si>
  <si>
    <t>424</t>
  </si>
  <si>
    <t>425</t>
  </si>
  <si>
    <t>426</t>
  </si>
  <si>
    <t>4260</t>
  </si>
  <si>
    <t>4261</t>
  </si>
  <si>
    <t>43</t>
  </si>
  <si>
    <t>430</t>
  </si>
  <si>
    <t>431</t>
  </si>
  <si>
    <t>4310</t>
  </si>
  <si>
    <t>4311</t>
  </si>
  <si>
    <t>4312</t>
  </si>
  <si>
    <t>432</t>
  </si>
  <si>
    <t>4320</t>
  </si>
  <si>
    <t>4321</t>
  </si>
  <si>
    <t>433</t>
  </si>
  <si>
    <t>4330</t>
  </si>
  <si>
    <t>4331</t>
  </si>
  <si>
    <t>4332</t>
  </si>
  <si>
    <t>4333</t>
  </si>
  <si>
    <t>4334</t>
  </si>
  <si>
    <t>434</t>
  </si>
  <si>
    <t>435</t>
  </si>
  <si>
    <t>4350</t>
  </si>
  <si>
    <t>4351</t>
  </si>
  <si>
    <t>4352</t>
  </si>
  <si>
    <t>436</t>
  </si>
  <si>
    <t>4360</t>
  </si>
  <si>
    <t>4361</t>
  </si>
  <si>
    <t>4362</t>
  </si>
  <si>
    <t>4363</t>
  </si>
  <si>
    <t>4364</t>
  </si>
  <si>
    <t>437</t>
  </si>
  <si>
    <t>4370</t>
  </si>
  <si>
    <t>4371</t>
  </si>
  <si>
    <t>438</t>
  </si>
  <si>
    <t>4380</t>
  </si>
  <si>
    <t>4381</t>
  </si>
  <si>
    <t>4382</t>
  </si>
  <si>
    <t>439</t>
  </si>
  <si>
    <t>4390</t>
  </si>
  <si>
    <t>4391</t>
  </si>
  <si>
    <t>4392</t>
  </si>
  <si>
    <t>4393</t>
  </si>
  <si>
    <t>44</t>
  </si>
  <si>
    <t>440</t>
  </si>
  <si>
    <t>4400</t>
  </si>
  <si>
    <t>4401</t>
  </si>
  <si>
    <t>4402</t>
  </si>
  <si>
    <t>4403</t>
  </si>
  <si>
    <t>4404</t>
  </si>
  <si>
    <t>4405</t>
  </si>
  <si>
    <t>441</t>
  </si>
  <si>
    <t>4410</t>
  </si>
  <si>
    <t>4411</t>
  </si>
  <si>
    <t>4412</t>
  </si>
  <si>
    <t>4413</t>
  </si>
  <si>
    <t>442</t>
  </si>
  <si>
    <t>4420</t>
  </si>
  <si>
    <t>4421</t>
  </si>
  <si>
    <t>4422</t>
  </si>
  <si>
    <t>4423</t>
  </si>
  <si>
    <t>4424</t>
  </si>
  <si>
    <t>4425</t>
  </si>
  <si>
    <t>443</t>
  </si>
  <si>
    <t>4430</t>
  </si>
  <si>
    <t>4431</t>
  </si>
  <si>
    <t>4432</t>
  </si>
  <si>
    <t>444</t>
  </si>
  <si>
    <t>4440</t>
  </si>
  <si>
    <t>4441</t>
  </si>
  <si>
    <t>4442</t>
  </si>
  <si>
    <t>4443</t>
  </si>
  <si>
    <t>445</t>
  </si>
  <si>
    <t>4450</t>
  </si>
  <si>
    <t>4451</t>
  </si>
  <si>
    <t>4452</t>
  </si>
  <si>
    <t>4453</t>
  </si>
  <si>
    <t>4454</t>
  </si>
  <si>
    <t>45</t>
  </si>
  <si>
    <t>450</t>
  </si>
  <si>
    <t>451</t>
  </si>
  <si>
    <t>452</t>
  </si>
  <si>
    <t>4520</t>
  </si>
  <si>
    <t>4521</t>
  </si>
  <si>
    <t>4522</t>
  </si>
  <si>
    <t>4523</t>
  </si>
  <si>
    <t>453</t>
  </si>
  <si>
    <t>4530</t>
  </si>
  <si>
    <t>4531</t>
  </si>
  <si>
    <t>454</t>
  </si>
  <si>
    <t>4540</t>
  </si>
  <si>
    <t>4541</t>
  </si>
  <si>
    <t>4542</t>
  </si>
  <si>
    <t>4543</t>
  </si>
  <si>
    <t>455</t>
  </si>
  <si>
    <t>456</t>
  </si>
  <si>
    <t>457</t>
  </si>
  <si>
    <t>458</t>
  </si>
  <si>
    <t>46</t>
  </si>
  <si>
    <t>460</t>
  </si>
  <si>
    <t>461</t>
  </si>
  <si>
    <t>462</t>
  </si>
  <si>
    <t>4620</t>
  </si>
  <si>
    <t>4621</t>
  </si>
  <si>
    <t>4622</t>
  </si>
  <si>
    <t>463</t>
  </si>
  <si>
    <t>464</t>
  </si>
  <si>
    <t>465</t>
  </si>
  <si>
    <t>466</t>
  </si>
  <si>
    <t>467</t>
  </si>
  <si>
    <t>47</t>
  </si>
  <si>
    <t>48</t>
  </si>
  <si>
    <t>480</t>
  </si>
  <si>
    <t>481</t>
  </si>
  <si>
    <t>4810</t>
  </si>
  <si>
    <t>4811</t>
  </si>
  <si>
    <t>482</t>
  </si>
  <si>
    <t>4820</t>
  </si>
  <si>
    <t>4821</t>
  </si>
  <si>
    <t>4822</t>
  </si>
  <si>
    <t>483</t>
  </si>
  <si>
    <t>4830</t>
  </si>
  <si>
    <t>4831</t>
  </si>
  <si>
    <t>4832</t>
  </si>
  <si>
    <t>4833</t>
  </si>
  <si>
    <t>4834</t>
  </si>
  <si>
    <t>4835</t>
  </si>
  <si>
    <t>4836</t>
  </si>
  <si>
    <t>49</t>
  </si>
  <si>
    <t>490</t>
  </si>
  <si>
    <t>491</t>
  </si>
  <si>
    <t>492</t>
  </si>
  <si>
    <t>5</t>
  </si>
  <si>
    <t>50</t>
  </si>
  <si>
    <t>500</t>
  </si>
  <si>
    <t>5000</t>
  </si>
  <si>
    <t>5001</t>
  </si>
  <si>
    <t>5002</t>
  </si>
  <si>
    <t>5003</t>
  </si>
  <si>
    <t>5004</t>
  </si>
  <si>
    <t>501</t>
  </si>
  <si>
    <t>5010</t>
  </si>
  <si>
    <t>5011</t>
  </si>
  <si>
    <t>5012</t>
  </si>
  <si>
    <t>5013</t>
  </si>
  <si>
    <t>5014</t>
  </si>
  <si>
    <t>502</t>
  </si>
  <si>
    <t>503</t>
  </si>
  <si>
    <t>504</t>
  </si>
  <si>
    <t>5040</t>
  </si>
  <si>
    <t>5041</t>
  </si>
  <si>
    <t>5042</t>
  </si>
  <si>
    <t>5043</t>
  </si>
  <si>
    <t>5044</t>
  </si>
  <si>
    <t>5045</t>
  </si>
  <si>
    <t>505</t>
  </si>
  <si>
    <t>5050</t>
  </si>
  <si>
    <t>5051</t>
  </si>
  <si>
    <t>5052</t>
  </si>
  <si>
    <t>5053</t>
  </si>
  <si>
    <t>51</t>
  </si>
  <si>
    <t>510</t>
  </si>
  <si>
    <t>5100</t>
  </si>
  <si>
    <t>5101</t>
  </si>
  <si>
    <t>5102</t>
  </si>
  <si>
    <t>511</t>
  </si>
  <si>
    <t>5110</t>
  </si>
  <si>
    <t>5111</t>
  </si>
  <si>
    <t>5112</t>
  </si>
  <si>
    <t>5113</t>
  </si>
  <si>
    <t>512</t>
  </si>
  <si>
    <t>513</t>
  </si>
  <si>
    <t>5130</t>
  </si>
  <si>
    <t>5131</t>
  </si>
  <si>
    <t>5132</t>
  </si>
  <si>
    <t>514</t>
  </si>
  <si>
    <t>5140</t>
  </si>
  <si>
    <t>5141</t>
  </si>
  <si>
    <t>5142</t>
  </si>
  <si>
    <t>5143</t>
  </si>
  <si>
    <t>5144</t>
  </si>
  <si>
    <t>5145</t>
  </si>
  <si>
    <t>515</t>
  </si>
  <si>
    <t>516</t>
  </si>
  <si>
    <t>517</t>
  </si>
  <si>
    <t>518</t>
  </si>
  <si>
    <t>5180</t>
  </si>
  <si>
    <t>5181</t>
  </si>
  <si>
    <t>5182</t>
  </si>
  <si>
    <t>5183</t>
  </si>
  <si>
    <t>5184</t>
  </si>
  <si>
    <t>52</t>
  </si>
  <si>
    <t>520</t>
  </si>
  <si>
    <t>5200</t>
  </si>
  <si>
    <t>5201</t>
  </si>
  <si>
    <t>5202</t>
  </si>
  <si>
    <t>5203</t>
  </si>
  <si>
    <t>521</t>
  </si>
  <si>
    <t>5210</t>
  </si>
  <si>
    <t>5211</t>
  </si>
  <si>
    <t>5212</t>
  </si>
  <si>
    <t>5213</t>
  </si>
  <si>
    <t>522</t>
  </si>
  <si>
    <t>5220</t>
  </si>
  <si>
    <t>5221</t>
  </si>
  <si>
    <t>5222</t>
  </si>
  <si>
    <t>5223</t>
  </si>
  <si>
    <t>523</t>
  </si>
  <si>
    <t>5230</t>
  </si>
  <si>
    <t>5231</t>
  </si>
  <si>
    <t>5232</t>
  </si>
  <si>
    <t>524</t>
  </si>
  <si>
    <t>53</t>
  </si>
  <si>
    <t>530</t>
  </si>
  <si>
    <t>5300</t>
  </si>
  <si>
    <t>5301</t>
  </si>
  <si>
    <t>5302</t>
  </si>
  <si>
    <t>5303</t>
  </si>
  <si>
    <t>5304</t>
  </si>
  <si>
    <t>531</t>
  </si>
  <si>
    <t>532</t>
  </si>
  <si>
    <t>533</t>
  </si>
  <si>
    <t>534</t>
  </si>
  <si>
    <t>5340</t>
  </si>
  <si>
    <t>5341</t>
  </si>
  <si>
    <t>5342</t>
  </si>
  <si>
    <t>535</t>
  </si>
  <si>
    <t>536</t>
  </si>
  <si>
    <t>5360</t>
  </si>
  <si>
    <t>5361</t>
  </si>
  <si>
    <t>5362</t>
  </si>
  <si>
    <t>5363</t>
  </si>
  <si>
    <t>5364</t>
  </si>
  <si>
    <t>54</t>
  </si>
  <si>
    <t>540</t>
  </si>
  <si>
    <t>5400</t>
  </si>
  <si>
    <t>5401</t>
  </si>
  <si>
    <t>5402</t>
  </si>
  <si>
    <t>541</t>
  </si>
  <si>
    <t>542</t>
  </si>
  <si>
    <t>543</t>
  </si>
  <si>
    <t>544</t>
  </si>
  <si>
    <t>545</t>
  </si>
  <si>
    <t>546</t>
  </si>
  <si>
    <t>547</t>
  </si>
  <si>
    <t>548</t>
  </si>
  <si>
    <t>55</t>
  </si>
  <si>
    <t>550</t>
  </si>
  <si>
    <t>551</t>
  </si>
  <si>
    <t>552</t>
  </si>
  <si>
    <t>553</t>
  </si>
  <si>
    <t>554</t>
  </si>
  <si>
    <t>5540</t>
  </si>
  <si>
    <t>5541</t>
  </si>
  <si>
    <t>5542</t>
  </si>
  <si>
    <t>5543</t>
  </si>
  <si>
    <t>5544</t>
  </si>
  <si>
    <t>5545</t>
  </si>
  <si>
    <t>5546</t>
  </si>
  <si>
    <t>5547</t>
  </si>
  <si>
    <t>555</t>
  </si>
  <si>
    <t>56</t>
  </si>
  <si>
    <t>560</t>
  </si>
  <si>
    <t>5600</t>
  </si>
  <si>
    <t>5601</t>
  </si>
  <si>
    <t>561</t>
  </si>
  <si>
    <t>562</t>
  </si>
  <si>
    <t>5620</t>
  </si>
  <si>
    <t>5621</t>
  </si>
  <si>
    <t>5622</t>
  </si>
  <si>
    <t>563</t>
  </si>
  <si>
    <t>5630</t>
  </si>
  <si>
    <t>5631</t>
  </si>
  <si>
    <t>5632</t>
  </si>
  <si>
    <t>5633</t>
  </si>
  <si>
    <t>564</t>
  </si>
  <si>
    <t>565</t>
  </si>
  <si>
    <t>5650</t>
  </si>
  <si>
    <t>5651</t>
  </si>
  <si>
    <t>5652</t>
  </si>
  <si>
    <t>5653</t>
  </si>
  <si>
    <t>5654</t>
  </si>
  <si>
    <t>566</t>
  </si>
  <si>
    <t>567</t>
  </si>
  <si>
    <t>568</t>
  </si>
  <si>
    <t>5680</t>
  </si>
  <si>
    <t>5681</t>
  </si>
  <si>
    <t>5682</t>
  </si>
  <si>
    <t>569</t>
  </si>
  <si>
    <t>6</t>
  </si>
  <si>
    <t>60</t>
  </si>
  <si>
    <t>600</t>
  </si>
  <si>
    <t>6000</t>
  </si>
  <si>
    <t>6001</t>
  </si>
  <si>
    <t>601</t>
  </si>
  <si>
    <t>6010</t>
  </si>
  <si>
    <t>6011</t>
  </si>
  <si>
    <t>6012</t>
  </si>
  <si>
    <t>602</t>
  </si>
  <si>
    <t>6020</t>
  </si>
  <si>
    <t>6021</t>
  </si>
  <si>
    <t>6022</t>
  </si>
  <si>
    <t>6023</t>
  </si>
  <si>
    <t>6024</t>
  </si>
  <si>
    <t>6025</t>
  </si>
  <si>
    <t>603</t>
  </si>
  <si>
    <t>604</t>
  </si>
  <si>
    <t>605</t>
  </si>
  <si>
    <t>6050</t>
  </si>
  <si>
    <t>6051</t>
  </si>
  <si>
    <t>6052</t>
  </si>
  <si>
    <t>606</t>
  </si>
  <si>
    <t>6060</t>
  </si>
  <si>
    <t>6061</t>
  </si>
  <si>
    <t>6062</t>
  </si>
  <si>
    <t>6063</t>
  </si>
  <si>
    <t>6064</t>
  </si>
  <si>
    <t>6065</t>
  </si>
  <si>
    <t>61</t>
  </si>
  <si>
    <t>610</t>
  </si>
  <si>
    <t>6100</t>
  </si>
  <si>
    <t>6101</t>
  </si>
  <si>
    <t>6102</t>
  </si>
  <si>
    <t>6103</t>
  </si>
  <si>
    <t>611</t>
  </si>
  <si>
    <t>6110</t>
  </si>
  <si>
    <t>6111</t>
  </si>
  <si>
    <t>6112</t>
  </si>
  <si>
    <t>6113</t>
  </si>
  <si>
    <t>612</t>
  </si>
  <si>
    <t>6120</t>
  </si>
  <si>
    <t>6121</t>
  </si>
  <si>
    <t>6122</t>
  </si>
  <si>
    <t>6123</t>
  </si>
  <si>
    <t>613</t>
  </si>
  <si>
    <t>6130</t>
  </si>
  <si>
    <t>6131</t>
  </si>
  <si>
    <t>6132</t>
  </si>
  <si>
    <t>614</t>
  </si>
  <si>
    <t>6140</t>
  </si>
  <si>
    <t>6141</t>
  </si>
  <si>
    <t>615</t>
  </si>
  <si>
    <t>6150</t>
  </si>
  <si>
    <t>6151</t>
  </si>
  <si>
    <t>6152</t>
  </si>
  <si>
    <t>6153</t>
  </si>
  <si>
    <t>616</t>
  </si>
  <si>
    <t>6160</t>
  </si>
  <si>
    <t>6161</t>
  </si>
  <si>
    <t>6162</t>
  </si>
  <si>
    <t>62</t>
  </si>
  <si>
    <t>620</t>
  </si>
  <si>
    <t>621</t>
  </si>
  <si>
    <t>622</t>
  </si>
  <si>
    <t>63</t>
  </si>
  <si>
    <t>630</t>
  </si>
  <si>
    <t>631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</si>
  <si>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</si>
  <si>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</si>
  <si>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</si>
  <si>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</si>
  <si>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</si>
  <si>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</si>
  <si>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</si>
  <si>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</si>
  <si>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</si>
  <si>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632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</si>
  <si>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</si>
  <si>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</si>
  <si>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</si>
  <si>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</si>
  <si>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</si>
  <si>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</si>
  <si>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</si>
  <si>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</si>
  <si>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</si>
  <si>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633</t>
  </si>
  <si>
    <t>6330</t>
  </si>
  <si>
    <t>6331</t>
  </si>
  <si>
    <t>6332</t>
  </si>
  <si>
    <t>634</t>
  </si>
  <si>
    <t>6340</t>
  </si>
  <si>
    <t>6341</t>
  </si>
  <si>
    <t>6342</t>
  </si>
  <si>
    <t>6343</t>
  </si>
  <si>
    <t>6344</t>
  </si>
  <si>
    <t>6345</t>
  </si>
  <si>
    <t>635</t>
  </si>
  <si>
    <t>6350</t>
  </si>
  <si>
    <t>6351</t>
  </si>
  <si>
    <t>6352</t>
  </si>
  <si>
    <t>6353</t>
  </si>
  <si>
    <t>6354</t>
  </si>
  <si>
    <t>636</t>
  </si>
  <si>
    <t>6360</t>
  </si>
  <si>
    <t>6361</t>
  </si>
  <si>
    <t>6362</t>
  </si>
  <si>
    <t>6363</t>
  </si>
  <si>
    <t>6364</t>
  </si>
  <si>
    <t>637</t>
  </si>
  <si>
    <t>6370</t>
  </si>
  <si>
    <t>6371</t>
  </si>
  <si>
    <t>64</t>
  </si>
  <si>
    <t>640</t>
  </si>
  <si>
    <t>6400</t>
  </si>
  <si>
    <t>6401</t>
  </si>
  <si>
    <t>6402</t>
  </si>
  <si>
    <t>641</t>
  </si>
  <si>
    <t>642</t>
  </si>
  <si>
    <t>6420</t>
  </si>
  <si>
    <t>6421</t>
  </si>
  <si>
    <t>6422</t>
  </si>
  <si>
    <t>643</t>
  </si>
  <si>
    <t>644</t>
  </si>
  <si>
    <t>645</t>
  </si>
  <si>
    <t>6450</t>
  </si>
  <si>
    <t>6451</t>
  </si>
  <si>
    <t>6452</t>
  </si>
  <si>
    <t>6453</t>
  </si>
  <si>
    <t>646</t>
  </si>
  <si>
    <t>647</t>
  </si>
  <si>
    <t>6470</t>
  </si>
  <si>
    <t>6471</t>
  </si>
  <si>
    <t>6472</t>
  </si>
  <si>
    <t>6473</t>
  </si>
  <si>
    <t>6474</t>
  </si>
  <si>
    <t>6475</t>
  </si>
  <si>
    <t>648</t>
  </si>
  <si>
    <t>65</t>
  </si>
  <si>
    <t>650</t>
  </si>
  <si>
    <t>651</t>
  </si>
  <si>
    <t>6510</t>
  </si>
  <si>
    <t>6511</t>
  </si>
  <si>
    <t>6512</t>
  </si>
  <si>
    <t>6513</t>
  </si>
  <si>
    <t>652</t>
  </si>
  <si>
    <t>6520</t>
  </si>
  <si>
    <t>6521</t>
  </si>
  <si>
    <t>6522</t>
  </si>
  <si>
    <t>66</t>
  </si>
  <si>
    <t>660</t>
  </si>
  <si>
    <t>661</t>
  </si>
  <si>
    <t>6610</t>
  </si>
  <si>
    <t>6611</t>
  </si>
  <si>
    <t>6612</t>
  </si>
  <si>
    <t>662</t>
  </si>
  <si>
    <t>6620</t>
  </si>
  <si>
    <t>6621</t>
  </si>
  <si>
    <t>663</t>
  </si>
  <si>
    <t>6630</t>
  </si>
  <si>
    <t>6631</t>
  </si>
  <si>
    <t>664</t>
  </si>
  <si>
    <t>6640</t>
  </si>
  <si>
    <t>6641</t>
  </si>
  <si>
    <t>665</t>
  </si>
  <si>
    <t>6650</t>
  </si>
  <si>
    <t>6651</t>
  </si>
  <si>
    <t>6652</t>
  </si>
  <si>
    <t>6653</t>
  </si>
  <si>
    <t>666</t>
  </si>
  <si>
    <t>6660</t>
  </si>
  <si>
    <t>6661</t>
  </si>
  <si>
    <t>67</t>
  </si>
  <si>
    <t>670</t>
  </si>
  <si>
    <t>6700</t>
  </si>
  <si>
    <t>6701</t>
  </si>
  <si>
    <t>6702</t>
  </si>
  <si>
    <t>671</t>
  </si>
  <si>
    <t>672</t>
  </si>
  <si>
    <t>673</t>
  </si>
  <si>
    <t>6730</t>
  </si>
  <si>
    <t>6731</t>
  </si>
  <si>
    <t>6732</t>
  </si>
  <si>
    <t>674</t>
  </si>
  <si>
    <t>68</t>
  </si>
  <si>
    <t>680</t>
  </si>
  <si>
    <t>681</t>
  </si>
  <si>
    <t>6810</t>
  </si>
  <si>
    <t>6811</t>
  </si>
  <si>
    <t>6812</t>
  </si>
  <si>
    <t>682</t>
  </si>
  <si>
    <t>6820</t>
  </si>
  <si>
    <t>6821</t>
  </si>
  <si>
    <t>683</t>
  </si>
  <si>
    <t>6830</t>
  </si>
  <si>
    <t>6831</t>
  </si>
  <si>
    <t>684</t>
  </si>
  <si>
    <t>6840</t>
  </si>
  <si>
    <t>6841</t>
  </si>
  <si>
    <t>6842</t>
  </si>
  <si>
    <t>685</t>
  </si>
  <si>
    <t>6850</t>
  </si>
  <si>
    <t>6851</t>
  </si>
  <si>
    <t>6852</t>
  </si>
  <si>
    <t>7</t>
  </si>
  <si>
    <t>70</t>
  </si>
  <si>
    <t>700</t>
  </si>
  <si>
    <t>7000</t>
  </si>
  <si>
    <t>7001</t>
  </si>
  <si>
    <t>7002</t>
  </si>
  <si>
    <t>7003</t>
  </si>
  <si>
    <t>701</t>
  </si>
  <si>
    <t>702</t>
  </si>
  <si>
    <t>7020</t>
  </si>
  <si>
    <t>7021</t>
  </si>
  <si>
    <t>7022</t>
  </si>
  <si>
    <t>703</t>
  </si>
  <si>
    <t>7030</t>
  </si>
  <si>
    <t>7031</t>
  </si>
  <si>
    <t>704</t>
  </si>
  <si>
    <t>7040</t>
  </si>
  <si>
    <t>7041</t>
  </si>
  <si>
    <t>7042</t>
  </si>
  <si>
    <t>705</t>
  </si>
  <si>
    <t>7050</t>
  </si>
  <si>
    <t>7051</t>
  </si>
  <si>
    <t>71</t>
  </si>
  <si>
    <t>710</t>
  </si>
  <si>
    <t>7100</t>
  </si>
  <si>
    <t>7101</t>
  </si>
  <si>
    <t>711</t>
  </si>
  <si>
    <t>7110</t>
  </si>
  <si>
    <t>7111</t>
  </si>
  <si>
    <t>712</t>
  </si>
  <si>
    <t>713</t>
  </si>
  <si>
    <t>714</t>
  </si>
  <si>
    <t>715</t>
  </si>
  <si>
    <t>7150</t>
  </si>
  <si>
    <t>7151</t>
  </si>
  <si>
    <t>716</t>
  </si>
  <si>
    <t>7160</t>
  </si>
  <si>
    <t>7161</t>
  </si>
  <si>
    <t>717</t>
  </si>
  <si>
    <t>72</t>
  </si>
  <si>
    <t>720</t>
  </si>
  <si>
    <t>7200</t>
  </si>
  <si>
    <t>7201</t>
  </si>
  <si>
    <t>7202</t>
  </si>
  <si>
    <t>7203</t>
  </si>
  <si>
    <t>721</t>
  </si>
  <si>
    <t>7210</t>
  </si>
  <si>
    <t>7211</t>
  </si>
  <si>
    <t>7212</t>
  </si>
  <si>
    <t>722</t>
  </si>
  <si>
    <t>7220</t>
  </si>
  <si>
    <t>7221</t>
  </si>
  <si>
    <t>7222</t>
  </si>
  <si>
    <t>723</t>
  </si>
  <si>
    <t>7230</t>
  </si>
  <si>
    <t>7231</t>
  </si>
  <si>
    <t>7232</t>
  </si>
  <si>
    <t>724</t>
  </si>
  <si>
    <t>7240</t>
  </si>
  <si>
    <t>7241</t>
  </si>
  <si>
    <t>7242</t>
  </si>
  <si>
    <t>725</t>
  </si>
  <si>
    <t>7250</t>
  </si>
  <si>
    <t>7251</t>
  </si>
  <si>
    <t>726</t>
  </si>
  <si>
    <t>727</t>
  </si>
  <si>
    <t>728</t>
  </si>
  <si>
    <t>73</t>
  </si>
  <si>
    <t>730</t>
  </si>
  <si>
    <t>731</t>
  </si>
  <si>
    <t>732</t>
  </si>
  <si>
    <t>74</t>
  </si>
  <si>
    <t>740</t>
  </si>
  <si>
    <t>7400</t>
  </si>
  <si>
    <t>7401</t>
  </si>
  <si>
    <t>7402</t>
  </si>
  <si>
    <t>7403</t>
  </si>
  <si>
    <t>7404</t>
  </si>
  <si>
    <t>741</t>
  </si>
  <si>
    <t>7410</t>
  </si>
  <si>
    <t>7411</t>
  </si>
  <si>
    <t>7412</t>
  </si>
  <si>
    <t>7413</t>
  </si>
  <si>
    <t>7414</t>
  </si>
  <si>
    <t>742</t>
  </si>
  <si>
    <t>7420</t>
  </si>
  <si>
    <t>7421</t>
  </si>
  <si>
    <t>7422</t>
  </si>
  <si>
    <t>7423</t>
  </si>
  <si>
    <t>743</t>
  </si>
  <si>
    <t>744</t>
  </si>
  <si>
    <t>7440</t>
  </si>
  <si>
    <t>7441</t>
  </si>
  <si>
    <t>7442</t>
  </si>
  <si>
    <t>745</t>
  </si>
  <si>
    <t>7450</t>
  </si>
  <si>
    <t>7451</t>
  </si>
  <si>
    <t>7452</t>
  </si>
  <si>
    <t>746</t>
  </si>
  <si>
    <t>75</t>
  </si>
  <si>
    <t>750</t>
  </si>
  <si>
    <t>7500</t>
  </si>
  <si>
    <t>7501</t>
  </si>
  <si>
    <t>7502</t>
  </si>
  <si>
    <t>7503</t>
  </si>
  <si>
    <t>7504</t>
  </si>
  <si>
    <t>751</t>
  </si>
  <si>
    <t>7510</t>
  </si>
  <si>
    <t>7511</t>
  </si>
  <si>
    <t>7512</t>
  </si>
  <si>
    <t>7513</t>
  </si>
  <si>
    <t>7514</t>
  </si>
  <si>
    <t>7515</t>
  </si>
  <si>
    <t>7516</t>
  </si>
  <si>
    <t>752</t>
  </si>
  <si>
    <t>7520</t>
  </si>
  <si>
    <t>7521</t>
  </si>
  <si>
    <t>7522</t>
  </si>
  <si>
    <t>7523</t>
  </si>
  <si>
    <t>753</t>
  </si>
  <si>
    <t>7530</t>
  </si>
  <si>
    <t>7531</t>
  </si>
  <si>
    <t>7532</t>
  </si>
  <si>
    <t>7533</t>
  </si>
  <si>
    <t>7534</t>
  </si>
  <si>
    <t>7535</t>
  </si>
  <si>
    <t>7536</t>
  </si>
  <si>
    <t>754</t>
  </si>
  <si>
    <t>7540</t>
  </si>
  <si>
    <t>7541</t>
  </si>
  <si>
    <t>7542</t>
  </si>
  <si>
    <t>755</t>
  </si>
  <si>
    <t>7550</t>
  </si>
  <si>
    <t>7551</t>
  </si>
  <si>
    <t>7552</t>
  </si>
  <si>
    <t>7553</t>
  </si>
  <si>
    <t>756</t>
  </si>
  <si>
    <t>7560</t>
  </si>
  <si>
    <t>7561</t>
  </si>
  <si>
    <t>7562</t>
  </si>
  <si>
    <t>7563</t>
  </si>
  <si>
    <t>7564</t>
  </si>
  <si>
    <t>7565</t>
  </si>
  <si>
    <t>757</t>
  </si>
  <si>
    <t>7570</t>
  </si>
  <si>
    <t>7571</t>
  </si>
  <si>
    <t>7572</t>
  </si>
  <si>
    <t>758</t>
  </si>
  <si>
    <t>7580</t>
  </si>
  <si>
    <t>7581</t>
  </si>
  <si>
    <t>7582</t>
  </si>
  <si>
    <t>759</t>
  </si>
  <si>
    <t>7590</t>
  </si>
  <si>
    <t>7591</t>
  </si>
  <si>
    <t>7592</t>
  </si>
  <si>
    <t>76</t>
  </si>
  <si>
    <t>760</t>
  </si>
  <si>
    <t>761</t>
  </si>
  <si>
    <t>762</t>
  </si>
  <si>
    <t>763</t>
  </si>
  <si>
    <t>764</t>
  </si>
  <si>
    <t>7640</t>
  </si>
  <si>
    <t>7641</t>
  </si>
  <si>
    <t>7642</t>
  </si>
  <si>
    <t>765</t>
  </si>
  <si>
    <t>8</t>
  </si>
  <si>
    <t>80</t>
  </si>
  <si>
    <t>800</t>
  </si>
  <si>
    <t>801</t>
  </si>
  <si>
    <t>802</t>
  </si>
  <si>
    <t>8020</t>
  </si>
  <si>
    <t>8021</t>
  </si>
  <si>
    <t>803</t>
  </si>
  <si>
    <t>8030</t>
  </si>
  <si>
    <t>8031</t>
  </si>
  <si>
    <t>804</t>
  </si>
  <si>
    <t>8040</t>
  </si>
  <si>
    <t>8041</t>
  </si>
  <si>
    <t>805</t>
  </si>
  <si>
    <t>806</t>
  </si>
  <si>
    <t>8060</t>
  </si>
  <si>
    <t>8061</t>
  </si>
  <si>
    <t>8062</t>
  </si>
  <si>
    <t>807</t>
  </si>
  <si>
    <t>81</t>
  </si>
  <si>
    <t>810</t>
  </si>
  <si>
    <t>8100</t>
  </si>
  <si>
    <t>8101</t>
  </si>
  <si>
    <t>8102</t>
  </si>
  <si>
    <t>811</t>
  </si>
  <si>
    <t>8110</t>
  </si>
  <si>
    <t>8111</t>
  </si>
  <si>
    <t>8112</t>
  </si>
  <si>
    <t>8113</t>
  </si>
  <si>
    <t>812</t>
  </si>
  <si>
    <t>813</t>
  </si>
  <si>
    <t>82</t>
  </si>
  <si>
    <t>820</t>
  </si>
  <si>
    <t>8200</t>
  </si>
  <si>
    <t>8201</t>
  </si>
  <si>
    <t>8202</t>
  </si>
  <si>
    <t>8203</t>
  </si>
  <si>
    <t>8204</t>
  </si>
  <si>
    <t>821</t>
  </si>
  <si>
    <t>822</t>
  </si>
  <si>
    <t>8220</t>
  </si>
  <si>
    <t>8221</t>
  </si>
  <si>
    <t>8222</t>
  </si>
  <si>
    <t>8223</t>
  </si>
  <si>
    <t>823</t>
  </si>
  <si>
    <t>8230</t>
  </si>
  <si>
    <t>8231</t>
  </si>
  <si>
    <t>8232</t>
  </si>
  <si>
    <t>8233</t>
  </si>
  <si>
    <t>8234</t>
  </si>
  <si>
    <t>824</t>
  </si>
  <si>
    <t>825</t>
  </si>
  <si>
    <t>8250</t>
  </si>
  <si>
    <t>8251</t>
  </si>
  <si>
    <t>8252</t>
  </si>
  <si>
    <t>826</t>
  </si>
  <si>
    <t>827</t>
  </si>
  <si>
    <t>828</t>
  </si>
  <si>
    <t>8280</t>
  </si>
  <si>
    <t>8281</t>
  </si>
  <si>
    <t>8282</t>
  </si>
  <si>
    <t>83</t>
  </si>
  <si>
    <t>830</t>
  </si>
  <si>
    <t>831</t>
  </si>
  <si>
    <t>8310</t>
  </si>
  <si>
    <t>8311</t>
  </si>
  <si>
    <t>832</t>
  </si>
  <si>
    <t>84</t>
  </si>
  <si>
    <t>840</t>
  </si>
  <si>
    <t>841</t>
  </si>
  <si>
    <t>8410</t>
  </si>
  <si>
    <t>8411</t>
  </si>
  <si>
    <t>8412</t>
  </si>
  <si>
    <t>8413</t>
  </si>
  <si>
    <t>842</t>
  </si>
  <si>
    <t>8420</t>
  </si>
  <si>
    <t>8421</t>
  </si>
  <si>
    <t>8422</t>
  </si>
  <si>
    <t>843</t>
  </si>
  <si>
    <t>8430</t>
  </si>
  <si>
    <t>8431</t>
  </si>
  <si>
    <t>844</t>
  </si>
  <si>
    <t>85</t>
  </si>
  <si>
    <t>850</t>
  </si>
  <si>
    <t>8500</t>
  </si>
  <si>
    <t>8501</t>
  </si>
  <si>
    <t>8502</t>
  </si>
  <si>
    <t>8503</t>
  </si>
  <si>
    <t>8504</t>
  </si>
  <si>
    <t>851</t>
  </si>
  <si>
    <t>8510</t>
  </si>
  <si>
    <t>8511</t>
  </si>
  <si>
    <t>8512</t>
  </si>
  <si>
    <t>8513</t>
  </si>
  <si>
    <t>8514</t>
  </si>
  <si>
    <t>852</t>
  </si>
  <si>
    <t>853</t>
  </si>
  <si>
    <t>8530</t>
  </si>
  <si>
    <t>8531</t>
  </si>
  <si>
    <t>8532</t>
  </si>
  <si>
    <t>8533</t>
  </si>
  <si>
    <t>8534</t>
  </si>
  <si>
    <t>8535</t>
  </si>
  <si>
    <t>8536</t>
  </si>
  <si>
    <t>8537</t>
  </si>
  <si>
    <t>854</t>
  </si>
  <si>
    <t>8540</t>
  </si>
  <si>
    <t>8541</t>
  </si>
  <si>
    <t>8542</t>
  </si>
  <si>
    <t>8543</t>
  </si>
  <si>
    <t>8544</t>
  </si>
  <si>
    <t>86</t>
  </si>
  <si>
    <t>860</t>
  </si>
  <si>
    <t>861</t>
  </si>
  <si>
    <t>8610</t>
  </si>
  <si>
    <t>8611</t>
  </si>
  <si>
    <t>8612</t>
  </si>
  <si>
    <t>8613</t>
  </si>
  <si>
    <t>8614</t>
  </si>
  <si>
    <t>8615</t>
  </si>
  <si>
    <t>8616</t>
  </si>
  <si>
    <t>8617</t>
  </si>
  <si>
    <t>862</t>
  </si>
  <si>
    <t>8620</t>
  </si>
  <si>
    <t>8621</t>
  </si>
  <si>
    <t>8622</t>
  </si>
  <si>
    <t>8623</t>
  </si>
  <si>
    <t>8624</t>
  </si>
  <si>
    <t>863</t>
  </si>
  <si>
    <t>8630</t>
  </si>
  <si>
    <t>8631</t>
  </si>
  <si>
    <t>8632</t>
  </si>
  <si>
    <t>8633</t>
  </si>
  <si>
    <t>8634</t>
  </si>
  <si>
    <t>8635</t>
  </si>
  <si>
    <t>8636</t>
  </si>
  <si>
    <t>864</t>
  </si>
  <si>
    <t>8640</t>
  </si>
  <si>
    <t>8641</t>
  </si>
  <si>
    <t>8642</t>
  </si>
  <si>
    <t>8643</t>
  </si>
  <si>
    <t>8644</t>
  </si>
  <si>
    <t>865</t>
  </si>
  <si>
    <t>866</t>
  </si>
  <si>
    <t>87</t>
  </si>
  <si>
    <t>870</t>
  </si>
  <si>
    <t>8700</t>
  </si>
  <si>
    <t>8701</t>
  </si>
  <si>
    <t>871</t>
  </si>
  <si>
    <t>872</t>
  </si>
  <si>
    <t>9</t>
  </si>
  <si>
    <t>90</t>
  </si>
  <si>
    <t>900</t>
  </si>
  <si>
    <t>9000</t>
  </si>
  <si>
    <t>9001</t>
  </si>
  <si>
    <t>901</t>
  </si>
  <si>
    <t>9010</t>
  </si>
  <si>
    <t>9011</t>
  </si>
  <si>
    <t>902</t>
  </si>
  <si>
    <t>9020</t>
  </si>
  <si>
    <t>9021</t>
  </si>
  <si>
    <t>9022</t>
  </si>
  <si>
    <t>9023</t>
  </si>
  <si>
    <t>903</t>
  </si>
  <si>
    <t>9030</t>
  </si>
  <si>
    <t>9031</t>
  </si>
  <si>
    <t>9032</t>
  </si>
  <si>
    <t>91</t>
  </si>
  <si>
    <t>910</t>
  </si>
  <si>
    <t>911</t>
  </si>
  <si>
    <t>9110</t>
  </si>
  <si>
    <t>9111</t>
  </si>
  <si>
    <t>912</t>
  </si>
  <si>
    <t>9120</t>
  </si>
  <si>
    <t>9121</t>
  </si>
  <si>
    <t>9122</t>
  </si>
  <si>
    <t>9123</t>
  </si>
  <si>
    <t>9124</t>
  </si>
  <si>
    <t>913</t>
  </si>
  <si>
    <t>9130</t>
  </si>
  <si>
    <t>9131</t>
  </si>
  <si>
    <t>9132</t>
  </si>
  <si>
    <t>914</t>
  </si>
  <si>
    <t>9140</t>
  </si>
  <si>
    <t>9141</t>
  </si>
  <si>
    <t>9142</t>
  </si>
  <si>
    <t>915</t>
  </si>
  <si>
    <t>9150</t>
  </si>
  <si>
    <t>9151</t>
  </si>
  <si>
    <t>9152</t>
  </si>
  <si>
    <t>9153</t>
  </si>
  <si>
    <t>916</t>
  </si>
  <si>
    <t>9160</t>
  </si>
  <si>
    <t>9161</t>
  </si>
  <si>
    <t>917</t>
  </si>
  <si>
    <t>918</t>
  </si>
  <si>
    <t>92</t>
  </si>
  <si>
    <t>920</t>
  </si>
  <si>
    <t>921</t>
  </si>
  <si>
    <t>922</t>
  </si>
  <si>
    <t>9220</t>
  </si>
  <si>
    <t>9221</t>
  </si>
  <si>
    <t>923</t>
  </si>
  <si>
    <t>924</t>
  </si>
  <si>
    <t>9240</t>
  </si>
  <si>
    <t>9241</t>
  </si>
  <si>
    <t>9242</t>
  </si>
  <si>
    <t>9243</t>
  </si>
  <si>
    <t>9244</t>
  </si>
  <si>
    <t>9245</t>
  </si>
  <si>
    <t>925</t>
  </si>
  <si>
    <t>926</t>
  </si>
  <si>
    <t>9260</t>
  </si>
  <si>
    <t>9261</t>
  </si>
  <si>
    <t>9262</t>
  </si>
  <si>
    <t>9263</t>
  </si>
  <si>
    <t>9264</t>
  </si>
  <si>
    <t>9265</t>
  </si>
  <si>
    <t>9266</t>
  </si>
  <si>
    <t>93</t>
  </si>
  <si>
    <t>930</t>
  </si>
  <si>
    <t>931</t>
  </si>
  <si>
    <t>932</t>
  </si>
  <si>
    <t>9320</t>
  </si>
  <si>
    <t>9321</t>
  </si>
  <si>
    <t>9322</t>
  </si>
  <si>
    <t>9323</t>
  </si>
  <si>
    <t>9324</t>
  </si>
  <si>
    <t>9325</t>
  </si>
  <si>
    <t>9326</t>
  </si>
  <si>
    <t>933</t>
  </si>
  <si>
    <t>94</t>
  </si>
  <si>
    <t>940</t>
  </si>
  <si>
    <t>941</t>
  </si>
  <si>
    <t>942</t>
  </si>
  <si>
    <t>9420</t>
  </si>
  <si>
    <t>9421</t>
  </si>
  <si>
    <t>9422</t>
  </si>
  <si>
    <t>943</t>
  </si>
  <si>
    <t>9430</t>
  </si>
  <si>
    <t>9431</t>
  </si>
  <si>
    <t>9432</t>
  </si>
  <si>
    <t>95</t>
  </si>
  <si>
    <t>950</t>
  </si>
  <si>
    <t>9500</t>
  </si>
  <si>
    <t>9501</t>
  </si>
  <si>
    <t>9502</t>
  </si>
  <si>
    <t>9503</t>
  </si>
  <si>
    <t>9504</t>
  </si>
  <si>
    <t>9505</t>
  </si>
  <si>
    <t>951</t>
  </si>
  <si>
    <t>9510</t>
  </si>
  <si>
    <t>9511</t>
  </si>
  <si>
    <t>9512</t>
  </si>
  <si>
    <t>9513</t>
  </si>
  <si>
    <t>9514</t>
  </si>
  <si>
    <t>9515</t>
  </si>
  <si>
    <t>952</t>
  </si>
  <si>
    <t>9520</t>
  </si>
  <si>
    <t>9521</t>
  </si>
  <si>
    <t>953</t>
  </si>
  <si>
    <t>9530</t>
  </si>
  <si>
    <t>9531</t>
  </si>
  <si>
    <t>9532</t>
  </si>
  <si>
    <t>9533</t>
  </si>
  <si>
    <t>9534</t>
  </si>
  <si>
    <t>9535</t>
  </si>
  <si>
    <t>96</t>
  </si>
  <si>
    <t>960</t>
  </si>
  <si>
    <t>961</t>
  </si>
  <si>
    <t>962</t>
  </si>
  <si>
    <t>963</t>
  </si>
  <si>
    <t>964</t>
  </si>
  <si>
    <t>9640</t>
  </si>
  <si>
    <t>9641</t>
  </si>
  <si>
    <t>965</t>
  </si>
  <si>
    <t>966</t>
  </si>
  <si>
    <t>Akteneintrag</t>
  </si>
  <si>
    <t>Schlagwort</t>
  </si>
  <si>
    <t>Verfassung</t>
  </si>
  <si>
    <t>Allgemeine Verwaltung</t>
  </si>
  <si>
    <t>Europaangelegenheiten</t>
  </si>
  <si>
    <t>Bundesangelegenheiten</t>
  </si>
  <si>
    <t xml:space="preserve">Hoheitszeichen </t>
  </si>
  <si>
    <t>Politische Parteien</t>
  </si>
  <si>
    <t>Wählergemeinschaften</t>
  </si>
  <si>
    <t>Erwerb der deutschen Staatsangehörigkeit</t>
  </si>
  <si>
    <t>Einbürgerung</t>
  </si>
  <si>
    <t>Staatenlose</t>
  </si>
  <si>
    <t>Mehrstaatigkeit</t>
  </si>
  <si>
    <t>Ausland</t>
  </si>
  <si>
    <t>ausländische Vertretungen</t>
  </si>
  <si>
    <t xml:space="preserve">Vertretungen, ausländische </t>
  </si>
  <si>
    <t>Volksentscheide</t>
  </si>
  <si>
    <t>Volksbegehren (s. a. 018</t>
  </si>
  <si>
    <t>Enteignungen</t>
  </si>
  <si>
    <t>vorzeitige Besitzeinweisungen</t>
  </si>
  <si>
    <t xml:space="preserve">Besitzeinweisungen, vorzeitige </t>
  </si>
  <si>
    <t>Ehrungen (s. a. 011</t>
  </si>
  <si>
    <t>Regierungsbezirke</t>
  </si>
  <si>
    <t>Landkreise (Planungsregionen s. 615)</t>
  </si>
  <si>
    <t>Recht der Bezirke</t>
  </si>
  <si>
    <t>Hoheitszeichen</t>
  </si>
  <si>
    <t>Bezirkstagspräsident</t>
  </si>
  <si>
    <t>Bezirkstagspräsidentin</t>
  </si>
  <si>
    <t>Partnerschaften</t>
  </si>
  <si>
    <t>Patenschaften</t>
  </si>
  <si>
    <t>Hoheitszeichen (Wappen</t>
  </si>
  <si>
    <t>Fahnen)</t>
  </si>
  <si>
    <t>Dienstsiegel</t>
  </si>
  <si>
    <t>Sammlung des Kreisrechts</t>
  </si>
  <si>
    <t>Kreissatzungen</t>
  </si>
  <si>
    <t>Kreisverordnungen</t>
  </si>
  <si>
    <t>Kreisgebiet</t>
  </si>
  <si>
    <t>Kreisbevölkerung</t>
  </si>
  <si>
    <t>Landrat</t>
  </si>
  <si>
    <t>Landrätin</t>
  </si>
  <si>
    <t>Stellvertreter</t>
  </si>
  <si>
    <t>Stellvertreterin</t>
  </si>
  <si>
    <t>Mitgliedschaften des Landrats</t>
  </si>
  <si>
    <t>der Landrätin</t>
  </si>
  <si>
    <t xml:space="preserve">Landrätin, der </t>
  </si>
  <si>
    <t>Patenschaften des Landkreises</t>
  </si>
  <si>
    <t>Name</t>
  </si>
  <si>
    <t>Gemeindenamen</t>
  </si>
  <si>
    <t>Gemeindeteilnamen (Kurorte s. a. 8536)</t>
  </si>
  <si>
    <t>Gemeindewappen</t>
  </si>
  <si>
    <t>Fahnen</t>
  </si>
  <si>
    <t>Gemeindegebiet</t>
  </si>
  <si>
    <t>Gemeindebevölkerung (gemeindefreie Gebiete s. 0131)</t>
  </si>
  <si>
    <t>Gemeindebevölkerung</t>
  </si>
  <si>
    <t>Bürgermeister</t>
  </si>
  <si>
    <t>Bürgermeisterin</t>
  </si>
  <si>
    <t>berufsmäßige Gemeinderatsmitglieder</t>
  </si>
  <si>
    <t>ßige Gemeinderatsmitglieder, berufsmä</t>
  </si>
  <si>
    <t xml:space="preserve">Gemeinderatsmitglieder, berufsmäßige </t>
  </si>
  <si>
    <t>Erster Bürgermeister</t>
  </si>
  <si>
    <t>Erste Bürgermeisterin</t>
  </si>
  <si>
    <t>Oberbürgermeister</t>
  </si>
  <si>
    <t>Weitere Bürgermeister</t>
  </si>
  <si>
    <t>weitere Bürgermeisterinnen</t>
  </si>
  <si>
    <t xml:space="preserve">Bürgermeisterinnen, weitere </t>
  </si>
  <si>
    <t>Gemeindeverwaltung</t>
  </si>
  <si>
    <t>Bürgerbeteiligung</t>
  </si>
  <si>
    <t>Leitung</t>
  </si>
  <si>
    <t>Geschäftsordnung</t>
  </si>
  <si>
    <t>Ortssprecher</t>
  </si>
  <si>
    <t>Ortssprecherinnen</t>
  </si>
  <si>
    <t>Stadtbezirke</t>
  </si>
  <si>
    <t>Bezirksausschüsse</t>
  </si>
  <si>
    <t>Personalrecht</t>
  </si>
  <si>
    <t>Stellenpläne</t>
  </si>
  <si>
    <t>Stellenbewertung</t>
  </si>
  <si>
    <t>Stellenobergrenzen</t>
  </si>
  <si>
    <t>Stellenausschreibungen</t>
  </si>
  <si>
    <t>Bewerbungen</t>
  </si>
  <si>
    <t>Arbeitszeit</t>
  </si>
  <si>
    <t>Urlaub</t>
  </si>
  <si>
    <t>Dienstbefreiung</t>
  </si>
  <si>
    <t>Gleitzeit</t>
  </si>
  <si>
    <t>Teilzeit</t>
  </si>
  <si>
    <t>Ausbildung</t>
  </si>
  <si>
    <t>Fortbildung</t>
  </si>
  <si>
    <t>Bezüge des Personals</t>
  </si>
  <si>
    <t>Reisekosten</t>
  </si>
  <si>
    <t>Umzugskosten</t>
  </si>
  <si>
    <t>Trennungsgeld</t>
  </si>
  <si>
    <t>Beamtenversorgung</t>
  </si>
  <si>
    <t>Hinterbliebenenversorgung</t>
  </si>
  <si>
    <t>Betriebliche Altersversorgung</t>
  </si>
  <si>
    <t>Zusatzversorgung</t>
  </si>
  <si>
    <t>Vorschüsse</t>
  </si>
  <si>
    <t>Darlehen</t>
  </si>
  <si>
    <t>sonstige Fürsorgeleistungen</t>
  </si>
  <si>
    <t xml:space="preserve">Fürsorgeleistungen, sonstige </t>
  </si>
  <si>
    <t>Arbeitgeberverbände</t>
  </si>
  <si>
    <t>Arbeitnehmerverbände</t>
  </si>
  <si>
    <t>Gewerkschaften</t>
  </si>
  <si>
    <t>Berufsverbände</t>
  </si>
  <si>
    <t>bürgerorientierte Verwaltung</t>
  </si>
  <si>
    <t xml:space="preserve">Verwaltung, bürgerorientierte </t>
  </si>
  <si>
    <t>Geschäftsverteilung</t>
  </si>
  <si>
    <t>Geschäftsleitung</t>
  </si>
  <si>
    <t>Geschäftsgang</t>
  </si>
  <si>
    <t>Dienstanweisungen</t>
  </si>
  <si>
    <t>Bürgerorientierte Verwaltung</t>
  </si>
  <si>
    <t>Verwaltungsmodernisierung</t>
  </si>
  <si>
    <t>Arbeitssicherheit</t>
  </si>
  <si>
    <t>Registratur</t>
  </si>
  <si>
    <t>Aktenordnung</t>
  </si>
  <si>
    <t>Eingangsbearbeitung</t>
  </si>
  <si>
    <t>Ausgangsbearbeitung</t>
  </si>
  <si>
    <t>Poststelle</t>
  </si>
  <si>
    <t>Telefondienste</t>
  </si>
  <si>
    <t>Fahrdienst</t>
  </si>
  <si>
    <t>Dienstfahrzeuge</t>
  </si>
  <si>
    <t>Botendienst</t>
  </si>
  <si>
    <t>Kurierdienst</t>
  </si>
  <si>
    <t>Dienstwohnungen (s. a. 621</t>
  </si>
  <si>
    <t>Haftpflichtversicherungen</t>
  </si>
  <si>
    <t>Kassenversicherung</t>
  </si>
  <si>
    <t>Elektronische Datenverarbeitung</t>
  </si>
  <si>
    <t>Kriegsgräber</t>
  </si>
  <si>
    <t>Kriegsgräberfürsorge</t>
  </si>
  <si>
    <t>Wiedergutmachung nationalsozialistischen Unrechts</t>
  </si>
  <si>
    <t>Rückerstattung</t>
  </si>
  <si>
    <t>Ausländische Zwangsarbeiter</t>
  </si>
  <si>
    <t>ausländische Zwangsarbeiterinnen</t>
  </si>
  <si>
    <t xml:space="preserve">Zwangsarbeiterinnen, ausländische </t>
  </si>
  <si>
    <t>Verteidigung</t>
  </si>
  <si>
    <t>Wehrrecht</t>
  </si>
  <si>
    <t>Notstandsplanung (s. a. 149</t>
  </si>
  <si>
    <t>Militärische Einrichtungen</t>
  </si>
  <si>
    <t>Schutzbereiche</t>
  </si>
  <si>
    <t>Manöver</t>
  </si>
  <si>
    <t>Wehrerfassung</t>
  </si>
  <si>
    <t>Musterung</t>
  </si>
  <si>
    <t xml:space="preserve">Wehrüberwachung </t>
  </si>
  <si>
    <t>Brandschutz</t>
  </si>
  <si>
    <t>Zivilschutz</t>
  </si>
  <si>
    <t>Rettungsdienste (Kulturgutschutz s. 324)</t>
  </si>
  <si>
    <t>Feuerwehr</t>
  </si>
  <si>
    <t>Vorbeugender Brandschutz</t>
  </si>
  <si>
    <t>Brandverhütung</t>
  </si>
  <si>
    <t>Kaminkehrer</t>
  </si>
  <si>
    <t>Kaminkehrerinnen</t>
  </si>
  <si>
    <t>Kehrbezirke</t>
  </si>
  <si>
    <t>Führungskräfte</t>
  </si>
  <si>
    <t>Mannschaften der Feuerwehr</t>
  </si>
  <si>
    <t>Jubiläen</t>
  </si>
  <si>
    <t>Personalfürsorge der Feuerwehr</t>
  </si>
  <si>
    <t>Geräte</t>
  </si>
  <si>
    <t>Ausrüstung der Feuerwehr</t>
  </si>
  <si>
    <t>Feuerwehreinsätze</t>
  </si>
  <si>
    <t>Erweiterter Katastrophenschutz</t>
  </si>
  <si>
    <t>Warndienst</t>
  </si>
  <si>
    <t>Alarmdienst</t>
  </si>
  <si>
    <t>öffentliche Sicherheit und Ordnung</t>
  </si>
  <si>
    <t xml:space="preserve">Sicherheit und Ordnung, öffentliche </t>
  </si>
  <si>
    <t xml:space="preserve">Ordnung, öffentliche Sicherheit und </t>
  </si>
  <si>
    <t>Gesetzgebung</t>
  </si>
  <si>
    <t>Gerichtsbarkeit</t>
  </si>
  <si>
    <t>Berufung zum Schöffen</t>
  </si>
  <si>
    <t>zur Schöffin</t>
  </si>
  <si>
    <t xml:space="preserve">Schöffin, zur </t>
  </si>
  <si>
    <t>Notare</t>
  </si>
  <si>
    <t>Notarinnen</t>
  </si>
  <si>
    <t>Schätzer</t>
  </si>
  <si>
    <t>Schätzerinnen</t>
  </si>
  <si>
    <t>Personal des Standesamts</t>
  </si>
  <si>
    <t>Bestellung der Standesbeamten</t>
  </si>
  <si>
    <t>Standesbeamtinnen</t>
  </si>
  <si>
    <t>Dienstbesprechungen</t>
  </si>
  <si>
    <t>Aufsicht über die Standesämter</t>
  </si>
  <si>
    <t>Standesamtsprüfungen</t>
  </si>
  <si>
    <t>Aufsicht</t>
  </si>
  <si>
    <t>Prüfungen</t>
  </si>
  <si>
    <t>Kosten</t>
  </si>
  <si>
    <t>Bußgelder</t>
  </si>
  <si>
    <t>Zwangsgelder</t>
  </si>
  <si>
    <t>Eheschließungen</t>
  </si>
  <si>
    <t>Sterbefälle</t>
  </si>
  <si>
    <t>Namensänderungen</t>
  </si>
  <si>
    <t>Kirchenaustritte</t>
  </si>
  <si>
    <t>Kircheneintritte</t>
  </si>
  <si>
    <t>Polizeiaufgaben</t>
  </si>
  <si>
    <t>Zusammenarbeit mit der Polizei</t>
  </si>
  <si>
    <t>Strafrecht</t>
  </si>
  <si>
    <t>Ordnungswidrigkeitenrecht (Einzelfälle bei den einschlägigen Sachgruppen)</t>
  </si>
  <si>
    <t>Lotterien</t>
  </si>
  <si>
    <t>Ausspielungen</t>
  </si>
  <si>
    <t>Glücksspiele</t>
  </si>
  <si>
    <t>Spielautomaten</t>
  </si>
  <si>
    <t>Versammlungen</t>
  </si>
  <si>
    <t>Umzüge</t>
  </si>
  <si>
    <t>Waffen</t>
  </si>
  <si>
    <t>explosionsgefährliche Stoffe</t>
  </si>
  <si>
    <t xml:space="preserve">Stoffe, explosionsgefährliche </t>
  </si>
  <si>
    <t>Munition</t>
  </si>
  <si>
    <t>Waffenbesitzkarten</t>
  </si>
  <si>
    <t>Waffenscheine</t>
  </si>
  <si>
    <t>Pyrotechnische Gegenstände</t>
  </si>
  <si>
    <t>Feuerwerke</t>
  </si>
  <si>
    <t>Böller</t>
  </si>
  <si>
    <t>Fundsachen</t>
  </si>
  <si>
    <t>Verlustsachen</t>
  </si>
  <si>
    <t>Überwachung technischer Anlagen (s. a. 091</t>
  </si>
  <si>
    <t>Explosionsgefährdete Anlagen</t>
  </si>
  <si>
    <t>Tankstellen</t>
  </si>
  <si>
    <t>Tankanlagen</t>
  </si>
  <si>
    <t>Atomrechtliche Sicherheit (s. a. 094</t>
  </si>
  <si>
    <t>Straßenverkehr</t>
  </si>
  <si>
    <t>verkehrsrechtliche Anordnungen (s. a. 851)</t>
  </si>
  <si>
    <t xml:space="preserve">Anordnungen (s. a. 851), verkehrsrechtliche </t>
  </si>
  <si>
    <t>Verkehrsplanung</t>
  </si>
  <si>
    <t>Verkehrsleitsysteme</t>
  </si>
  <si>
    <t>Parkregelungen</t>
  </si>
  <si>
    <t>Verkehrsrechtliche Anordnungen</t>
  </si>
  <si>
    <t xml:space="preserve">Erlaubnisse </t>
  </si>
  <si>
    <t>Verkehrszeichen</t>
  </si>
  <si>
    <t>Verkehrssignalanlagen (s. a. 6315)</t>
  </si>
  <si>
    <t>Fahrlehrer</t>
  </si>
  <si>
    <t>Fahrlehrerinnen</t>
  </si>
  <si>
    <t>Güterkraftverkehr (s. a. 850</t>
  </si>
  <si>
    <t>Verkehr auf Wasserstraßen (s. a. 640</t>
  </si>
  <si>
    <t>Verkehrszählungen</t>
  </si>
  <si>
    <t>Verkehrsstatistiken</t>
  </si>
  <si>
    <t>Verkehrserziehung</t>
  </si>
  <si>
    <t>Verkehrsaufklärung</t>
  </si>
  <si>
    <t>Anmeldungen</t>
  </si>
  <si>
    <t>Abmeldungen</t>
  </si>
  <si>
    <t>Ummeldungen</t>
  </si>
  <si>
    <t>Datenübermittlungen</t>
  </si>
  <si>
    <t>Auskünfte</t>
  </si>
  <si>
    <t>Bundeszentralregister</t>
  </si>
  <si>
    <t>Führungszeugnisse</t>
  </si>
  <si>
    <t>Ausländerrecht</t>
  </si>
  <si>
    <t>Erfassung von Ausländern</t>
  </si>
  <si>
    <t>Aufenthalt im Bundesgebiet</t>
  </si>
  <si>
    <t>Ausländerkarteien</t>
  </si>
  <si>
    <t>Ausländerdateien</t>
  </si>
  <si>
    <t>Grenzgänger</t>
  </si>
  <si>
    <t>Grenzgängerinnen</t>
  </si>
  <si>
    <t>Asylbewerber</t>
  </si>
  <si>
    <t>Asylbewerberinnen</t>
  </si>
  <si>
    <t>Heimatlose Ausländer</t>
  </si>
  <si>
    <t>heimatlose Ausländerinnen (auch Displaced Persons)</t>
  </si>
  <si>
    <t xml:space="preserve">Ausländerinnen (auch Displaced Persons), heimatlose </t>
  </si>
  <si>
    <t xml:space="preserve">Displaced Persons), heimatlose Ausländerinnen (auch </t>
  </si>
  <si>
    <t xml:space="preserve">Persons), heimatlose Ausländerinnen (auch Displaced </t>
  </si>
  <si>
    <t>Gewerbelärm</t>
  </si>
  <si>
    <t>Industrielärm</t>
  </si>
  <si>
    <t>Naturschutzbeirat</t>
  </si>
  <si>
    <t>Naturschutzwacht</t>
  </si>
  <si>
    <t>Naturschutzvereine</t>
  </si>
  <si>
    <t>Nationalparke</t>
  </si>
  <si>
    <t>Naturschutzgebiete</t>
  </si>
  <si>
    <t>Naturparke</t>
  </si>
  <si>
    <t>Artenschutz</t>
  </si>
  <si>
    <t>Biotopschutz</t>
  </si>
  <si>
    <t>Naturschutzmaßnahmen</t>
  </si>
  <si>
    <t>Renaturierungen</t>
  </si>
  <si>
    <t>Landschaftspflege</t>
  </si>
  <si>
    <t>Landschaftsschutz</t>
  </si>
  <si>
    <t>Maßnahmen</t>
  </si>
  <si>
    <t>Abfallwirtschaftsplanung</t>
  </si>
  <si>
    <t>Abfallberatung</t>
  </si>
  <si>
    <t>Abfallvermeidung</t>
  </si>
  <si>
    <t>Problemabfälle (Autowracks</t>
  </si>
  <si>
    <t>Altöl</t>
  </si>
  <si>
    <t>Asbest</t>
  </si>
  <si>
    <t>Abfallnachweis</t>
  </si>
  <si>
    <t>Hausmüll</t>
  </si>
  <si>
    <t>Müllabfuhr</t>
  </si>
  <si>
    <t>Erosion</t>
  </si>
  <si>
    <t>Verdichtung</t>
  </si>
  <si>
    <t>Bildungsplanung</t>
  </si>
  <si>
    <t>Bildungsreform</t>
  </si>
  <si>
    <t>Schulentwicklungsplanung</t>
  </si>
  <si>
    <t>Schulreform</t>
  </si>
  <si>
    <t>Schulbesuch</t>
  </si>
  <si>
    <t>Schulveranstaltungen</t>
  </si>
  <si>
    <t>Schulversäumnisse</t>
  </si>
  <si>
    <t>Schulfeiern</t>
  </si>
  <si>
    <t>Schuleinrichtungen</t>
  </si>
  <si>
    <t>Unfallverhütung (Gesundheitsvorsorge s. 513)</t>
  </si>
  <si>
    <t>Schulverpflegung</t>
  </si>
  <si>
    <t>Mittagsbetreuung</t>
  </si>
  <si>
    <t>Nachmittagsbetreuung</t>
  </si>
  <si>
    <t>Sicherheitsbeauftragte</t>
  </si>
  <si>
    <t>Gastschüler</t>
  </si>
  <si>
    <t>Gastschülerinnen</t>
  </si>
  <si>
    <t>Lehrmittel</t>
  </si>
  <si>
    <t xml:space="preserve">Lernmittel </t>
  </si>
  <si>
    <t>Bildstelle</t>
  </si>
  <si>
    <t>Schulfilm</t>
  </si>
  <si>
    <t>Schulfunk</t>
  </si>
  <si>
    <t>audiovisuelle Medien</t>
  </si>
  <si>
    <t xml:space="preserve">Medien, audiovisuelle </t>
  </si>
  <si>
    <t>Ausbildungsförderung</t>
  </si>
  <si>
    <t>Aufstiegsfortbildungsförderung</t>
  </si>
  <si>
    <t>Schülerheime</t>
  </si>
  <si>
    <t>Schullandheime</t>
  </si>
  <si>
    <t>Kultur</t>
  </si>
  <si>
    <t>kirchliche Angelegenheiten</t>
  </si>
  <si>
    <t xml:space="preserve">Angelegenheiten, kirchliche </t>
  </si>
  <si>
    <t>Wissenschaft</t>
  </si>
  <si>
    <t>Kunst</t>
  </si>
  <si>
    <t>Kunstförderung</t>
  </si>
  <si>
    <t>Kunstmuseen</t>
  </si>
  <si>
    <t>Kunstausstellungen</t>
  </si>
  <si>
    <t>Orchester</t>
  </si>
  <si>
    <t>Musikkapellen</t>
  </si>
  <si>
    <t>Chöre</t>
  </si>
  <si>
    <t>Theater</t>
  </si>
  <si>
    <t>Kino</t>
  </si>
  <si>
    <t>Sprache</t>
  </si>
  <si>
    <t>Literatur</t>
  </si>
  <si>
    <t>Hochschulen (Universitäten</t>
  </si>
  <si>
    <t>Kunsthochschulen</t>
  </si>
  <si>
    <t xml:space="preserve">Fachhochschulen) </t>
  </si>
  <si>
    <t>Museen</t>
  </si>
  <si>
    <t>Archive</t>
  </si>
  <si>
    <t>Denkmalschutz</t>
  </si>
  <si>
    <t>Heimatpfleger</t>
  </si>
  <si>
    <t>Heimatpflegerinnen</t>
  </si>
  <si>
    <t>Heimatvereine</t>
  </si>
  <si>
    <t>Trachtenvereine</t>
  </si>
  <si>
    <t>Gedenksteine</t>
  </si>
  <si>
    <t>Gedenktafeln</t>
  </si>
  <si>
    <t>Museumspflege</t>
  </si>
  <si>
    <t>Gemeindearchiv</t>
  </si>
  <si>
    <t>Stadtarchiv</t>
  </si>
  <si>
    <t>Denkmalpflege</t>
  </si>
  <si>
    <t>Kulturgutschutz</t>
  </si>
  <si>
    <t>Bodendenkmäler</t>
  </si>
  <si>
    <t>Bodenfunde</t>
  </si>
  <si>
    <t>Kirchen</t>
  </si>
  <si>
    <t>Religionsgemeinschaften</t>
  </si>
  <si>
    <t>Sonstige Religionsgemeinschaften</t>
  </si>
  <si>
    <t>Weltanschauungsgemeinschaften</t>
  </si>
  <si>
    <t>Allgemeine Sozialhilfeverwaltung</t>
  </si>
  <si>
    <t>Kriegsopfer</t>
  </si>
  <si>
    <t>schwerbehinderte Menschen</t>
  </si>
  <si>
    <t xml:space="preserve">Menschen, schwerbehinderte </t>
  </si>
  <si>
    <t>Sozialhilfeverwaltung</t>
  </si>
  <si>
    <t>Rechtsgrundlagen der Kriegsopferfürsorge</t>
  </si>
  <si>
    <t>Kommunale Trägerschaft</t>
  </si>
  <si>
    <t xml:space="preserve">Arbeitsgemeinschaften </t>
  </si>
  <si>
    <t>Leistungen der Sozialhilfe</t>
  </si>
  <si>
    <t>der Kriegsopferfürsorge</t>
  </si>
  <si>
    <t xml:space="preserve">Kriegsopferfürsorge, der </t>
  </si>
  <si>
    <t>enrecht, sonstige Leistungen</t>
  </si>
  <si>
    <t xml:space="preserve">Leistungen, enrecht, sonstige </t>
  </si>
  <si>
    <t>Rechtsgrundlagen s. 400), leer (</t>
  </si>
  <si>
    <t>Sozialhilfeempfänger</t>
  </si>
  <si>
    <t>Krankenversorgung nach dem Lastenausgleichsgesetz (LAG)</t>
  </si>
  <si>
    <t>Rundfunkgebührenermäßigungen</t>
  </si>
  <si>
    <t>Fernsehgebührenermäßigungen</t>
  </si>
  <si>
    <t>Leistungen an Asylbewerber</t>
  </si>
  <si>
    <t>Seniorenbetreuung</t>
  </si>
  <si>
    <t>Seniorenarbeit</t>
  </si>
  <si>
    <t>sozialpsychiatrischer Dienst</t>
  </si>
  <si>
    <t xml:space="preserve">Dienst, sozialpsychiatrischer </t>
  </si>
  <si>
    <t>Örtliche Träger</t>
  </si>
  <si>
    <t>Jugendamt</t>
  </si>
  <si>
    <t>Jugendhilfeausschuss</t>
  </si>
  <si>
    <t>Überörtlicher Träger</t>
  </si>
  <si>
    <t>Landesjugendamt</t>
  </si>
  <si>
    <t>Landesjugendhilfeausschuss</t>
  </si>
  <si>
    <t>Planungen</t>
  </si>
  <si>
    <t xml:space="preserve">Förderregelungen </t>
  </si>
  <si>
    <t>Kinderheime</t>
  </si>
  <si>
    <t>Jugendheime</t>
  </si>
  <si>
    <t>Tagungen</t>
  </si>
  <si>
    <t>Arbeitsgemeinschaften</t>
  </si>
  <si>
    <t>Berichte</t>
  </si>
  <si>
    <t>Vormundschaft</t>
  </si>
  <si>
    <t>Pflegschaft</t>
  </si>
  <si>
    <t>Beistandschaft</t>
  </si>
  <si>
    <t>Adoptionsbewerber</t>
  </si>
  <si>
    <t>Adoptionsbewerberinnen</t>
  </si>
  <si>
    <t>Hilfe zur Erziehung</t>
  </si>
  <si>
    <t>Eingliederungshilfen für seelisch behinderte Kinder und Jugendliche</t>
  </si>
  <si>
    <t>Amtshilfe</t>
  </si>
  <si>
    <t>Rechtshilfe</t>
  </si>
  <si>
    <t>Programme</t>
  </si>
  <si>
    <t>Rechtsfragen</t>
  </si>
  <si>
    <t>öffentliche Anerkennung</t>
  </si>
  <si>
    <t xml:space="preserve">Anerkennung, öffentliche </t>
  </si>
  <si>
    <t>Interne Organisation</t>
  </si>
  <si>
    <t xml:space="preserve">Öffentlichkeitsarbeit </t>
  </si>
  <si>
    <t>Jugendpläne</t>
  </si>
  <si>
    <t>Jugendprogramme</t>
  </si>
  <si>
    <t xml:space="preserve">Förderprogramme </t>
  </si>
  <si>
    <t>Forschung</t>
  </si>
  <si>
    <t>Planung</t>
  </si>
  <si>
    <t xml:space="preserve">Querschnittsthemen </t>
  </si>
  <si>
    <t>Jugendringe</t>
  </si>
  <si>
    <t xml:space="preserve">Träger der freien Jugendhilfe </t>
  </si>
  <si>
    <t>Bayerischer Jugendring</t>
  </si>
  <si>
    <t>Bezirksjugendring</t>
  </si>
  <si>
    <t>Kreisjugendring</t>
  </si>
  <si>
    <t>Stadtjugendring</t>
  </si>
  <si>
    <t>Jugendverbände</t>
  </si>
  <si>
    <t>Jugendgruppen</t>
  </si>
  <si>
    <t>Jugendinitiativen</t>
  </si>
  <si>
    <t xml:space="preserve">andere Träger der freien Jugendhilfe </t>
  </si>
  <si>
    <t xml:space="preserve">Träger der freien Jugendhilfe , andere </t>
  </si>
  <si>
    <t xml:space="preserve">Jugendhilfe , andere Träger der freien </t>
  </si>
  <si>
    <t>Ferienmaßnahmen</t>
  </si>
  <si>
    <t xml:space="preserve">Freizeitmaßnahmen </t>
  </si>
  <si>
    <t>Sonstige Förderangebote und Förderthemen</t>
  </si>
  <si>
    <t xml:space="preserve">Projekte </t>
  </si>
  <si>
    <t>Personalfragen</t>
  </si>
  <si>
    <t>Ansprechpartner</t>
  </si>
  <si>
    <t>Sozialarbeit in Schulen</t>
  </si>
  <si>
    <t xml:space="preserve">Schulsozialarbeit </t>
  </si>
  <si>
    <t>Grundfragen</t>
  </si>
  <si>
    <t xml:space="preserve">Konzepte </t>
  </si>
  <si>
    <t>Sozialversicherung</t>
  </si>
  <si>
    <t>Verwaltung</t>
  </si>
  <si>
    <t>soziale Pflegeversicherung</t>
  </si>
  <si>
    <t xml:space="preserve">Pflegeversicherung, soziale </t>
  </si>
  <si>
    <t>Unfallanzeigen</t>
  </si>
  <si>
    <t>Unfalluntersuchungen</t>
  </si>
  <si>
    <t>Alterssicherung der Landwirte</t>
  </si>
  <si>
    <t>sonstige Alterssicherungen</t>
  </si>
  <si>
    <t xml:space="preserve">Alterssicherungen, sonstige </t>
  </si>
  <si>
    <t>Flüchtlinge</t>
  </si>
  <si>
    <t>Vertriebene</t>
  </si>
  <si>
    <t>Spätaussiedler</t>
  </si>
  <si>
    <t>Spätaussiedlerinnen</t>
  </si>
  <si>
    <t>Ausweise</t>
  </si>
  <si>
    <t xml:space="preserve">Bescheinigungen </t>
  </si>
  <si>
    <t>Übergangswohnheime</t>
  </si>
  <si>
    <t>Wohnungen</t>
  </si>
  <si>
    <t>Flüchtlingslager</t>
  </si>
  <si>
    <t>Flüchtlingsheime</t>
  </si>
  <si>
    <t>Soziale Einrichtungen</t>
  </si>
  <si>
    <t>Heime</t>
  </si>
  <si>
    <t>Heimaufsicht (s. a. 264</t>
  </si>
  <si>
    <t>Einrichtungen für Senioren</t>
  </si>
  <si>
    <t>Seniorinnen</t>
  </si>
  <si>
    <t>Pflegeheime</t>
  </si>
  <si>
    <t>Sozialstationen</t>
  </si>
  <si>
    <t>ambulante Pflege</t>
  </si>
  <si>
    <t xml:space="preserve">Pflege, ambulante </t>
  </si>
  <si>
    <t>Gesundheitswesen</t>
  </si>
  <si>
    <t>Ärzte</t>
  </si>
  <si>
    <t>Ärztinnen</t>
  </si>
  <si>
    <t>Zahnärzte</t>
  </si>
  <si>
    <t>Zahnärztinnen</t>
  </si>
  <si>
    <t>Heilpraktiker</t>
  </si>
  <si>
    <t>Heilpraktikerinnen</t>
  </si>
  <si>
    <t>Psychotherapeuten</t>
  </si>
  <si>
    <t>Psychotherapeutinnen</t>
  </si>
  <si>
    <t>Medizinische Bademeister</t>
  </si>
  <si>
    <t>medizinische Bademeisterinnen</t>
  </si>
  <si>
    <t xml:space="preserve">Bademeisterinnen, medizinische </t>
  </si>
  <si>
    <t>Krankengymnasten</t>
  </si>
  <si>
    <t>Krankengymnastinnen</t>
  </si>
  <si>
    <t>Masseure</t>
  </si>
  <si>
    <t>Masseurinnen</t>
  </si>
  <si>
    <t>Physiotherapeuthen</t>
  </si>
  <si>
    <t>Physiotherapeuthinnen</t>
  </si>
  <si>
    <t>Logopäden</t>
  </si>
  <si>
    <t>Logopädinnen</t>
  </si>
  <si>
    <t>Friseure</t>
  </si>
  <si>
    <t>Friseurinnen</t>
  </si>
  <si>
    <t>Kosmetiker</t>
  </si>
  <si>
    <t>Kosmetikerinnen</t>
  </si>
  <si>
    <t>Fußpfleger</t>
  </si>
  <si>
    <t>Fußpflegerinnen</t>
  </si>
  <si>
    <t>Impfberatung</t>
  </si>
  <si>
    <t>Impfaufklärung</t>
  </si>
  <si>
    <t>Säuglingsgesundheitspflege</t>
  </si>
  <si>
    <t>Kleinkindergesundheitspflege</t>
  </si>
  <si>
    <t>Kindergartengesundheitspflege</t>
  </si>
  <si>
    <t>Schulgesundheitspflege</t>
  </si>
  <si>
    <t>Überwachung von Lebensmitteln</t>
  </si>
  <si>
    <t>Genussmitteln</t>
  </si>
  <si>
    <t>Trinkwasser</t>
  </si>
  <si>
    <t>Kontamination (Schwermetalle</t>
  </si>
  <si>
    <t>Chemie</t>
  </si>
  <si>
    <t>Radioaktivität)</t>
  </si>
  <si>
    <t>Sonstige vorbeugende Gesundheitspflege</t>
  </si>
  <si>
    <t>Hygieneüberwachung</t>
  </si>
  <si>
    <t>Sport</t>
  </si>
  <si>
    <t>Freizeit</t>
  </si>
  <si>
    <t>Anlagen</t>
  </si>
  <si>
    <t>Einrichtungen für den Sportbetrieb</t>
  </si>
  <si>
    <t>Loipen (Wanderwege s. 631)</t>
  </si>
  <si>
    <t>Bäder</t>
  </si>
  <si>
    <t>Freibäder</t>
  </si>
  <si>
    <t>Hallenbäder</t>
  </si>
  <si>
    <t>Übungsleiter</t>
  </si>
  <si>
    <t>Übungsleiterinnen</t>
  </si>
  <si>
    <t>Verhütung</t>
  </si>
  <si>
    <t>Bekämpfung von Krankheiten</t>
  </si>
  <si>
    <t>Überwachung der Infektionshygiene</t>
  </si>
  <si>
    <t xml:space="preserve">Hygienepläne </t>
  </si>
  <si>
    <t>Krankenhäuser</t>
  </si>
  <si>
    <t>Apotheken</t>
  </si>
  <si>
    <t>Drogerien</t>
  </si>
  <si>
    <t>Leichenschau</t>
  </si>
  <si>
    <t>Leichenbestattung</t>
  </si>
  <si>
    <t>Leichenfunde Unbekannter</t>
  </si>
  <si>
    <t>nicht natürliche Todesfälle</t>
  </si>
  <si>
    <t xml:space="preserve">Todesfälle, nicht natürliche </t>
  </si>
  <si>
    <t>Leichenbeförderung</t>
  </si>
  <si>
    <t>Leichenpässe</t>
  </si>
  <si>
    <t>Feuerbestattung</t>
  </si>
  <si>
    <t>Krematorien</t>
  </si>
  <si>
    <t>Friedhofssatzungen</t>
  </si>
  <si>
    <t>Friedhofsordnungen</t>
  </si>
  <si>
    <t>Anlage</t>
  </si>
  <si>
    <t>Schließung von Friedhöfen</t>
  </si>
  <si>
    <t>Leichenhäuser</t>
  </si>
  <si>
    <t>Aussegnungshallen</t>
  </si>
  <si>
    <t>Friedhofseinrichtung</t>
  </si>
  <si>
    <t>Friedhofsbetrieb</t>
  </si>
  <si>
    <t>Ehrengräber</t>
  </si>
  <si>
    <t>Ehrenmale</t>
  </si>
  <si>
    <t>Tierärzte</t>
  </si>
  <si>
    <t>Tierärztinnen</t>
  </si>
  <si>
    <t>Fleischkontrolleure</t>
  </si>
  <si>
    <t>Fleischkontrolleurinnen</t>
  </si>
  <si>
    <t>Schlachthöfe</t>
  </si>
  <si>
    <t>Schlachträume</t>
  </si>
  <si>
    <t>Viehhöfe</t>
  </si>
  <si>
    <t>Anschlusszwang</t>
  </si>
  <si>
    <t>Benutzungszwang</t>
  </si>
  <si>
    <t>Bauen</t>
  </si>
  <si>
    <t>Gewässer</t>
  </si>
  <si>
    <t>Wohnen</t>
  </si>
  <si>
    <t>Bauordnung</t>
  </si>
  <si>
    <t>Baugenehmigung</t>
  </si>
  <si>
    <t>Bauüberwachung</t>
  </si>
  <si>
    <t>Bauvoranfragen</t>
  </si>
  <si>
    <t>Baugenehmigungen</t>
  </si>
  <si>
    <t>Bauwirtschaft</t>
  </si>
  <si>
    <t>Baunormen</t>
  </si>
  <si>
    <t>Unternehmen</t>
  </si>
  <si>
    <t>Organisationen der Bauwirtschaft</t>
  </si>
  <si>
    <t>Neue Baustoffe</t>
  </si>
  <si>
    <t>neue Bauarten</t>
  </si>
  <si>
    <t xml:space="preserve">Bauarten, neue </t>
  </si>
  <si>
    <t>Bauhof</t>
  </si>
  <si>
    <t>Aufgaben</t>
  </si>
  <si>
    <t>Gebäude</t>
  </si>
  <si>
    <t>Einrichtung</t>
  </si>
  <si>
    <t>Landschaftsplanung</t>
  </si>
  <si>
    <t>Grünordnungsplanung (s. a. 1741)</t>
  </si>
  <si>
    <t>Veränderungssperren</t>
  </si>
  <si>
    <t>Teilungsgenehmigungen</t>
  </si>
  <si>
    <t>gesetzliches Vorkaufsrecht der Gemeinden</t>
  </si>
  <si>
    <t xml:space="preserve">Vorkaufsrecht der Gemeinden, gesetzliches </t>
  </si>
  <si>
    <t xml:space="preserve">Gemeinden, gesetzliches Vorkaufsrecht der </t>
  </si>
  <si>
    <t>Umlegungsverfahren</t>
  </si>
  <si>
    <t>Grenzbereinigungsverfahren</t>
  </si>
  <si>
    <t>Ortsgestaltung</t>
  </si>
  <si>
    <t>Ortsverschönerung</t>
  </si>
  <si>
    <t>Werbeanlagen</t>
  </si>
  <si>
    <t>Reklamegestaltung (Sondernutzungen s. a. 637)</t>
  </si>
  <si>
    <t>Beiräte</t>
  </si>
  <si>
    <t>Errichtung</t>
  </si>
  <si>
    <t>Straßen</t>
  </si>
  <si>
    <t>Wege</t>
  </si>
  <si>
    <t>Plätze</t>
  </si>
  <si>
    <t>Parkanlagen</t>
  </si>
  <si>
    <t>technische Vorschriften</t>
  </si>
  <si>
    <t xml:space="preserve">Vorschriften, technische </t>
  </si>
  <si>
    <t>Straßenverzeichnisse</t>
  </si>
  <si>
    <t>Bestandsverzeichnisse</t>
  </si>
  <si>
    <t>Straßenbau</t>
  </si>
  <si>
    <t>Straßenunterhalt</t>
  </si>
  <si>
    <t>Straßennamen</t>
  </si>
  <si>
    <t>Hausnummern</t>
  </si>
  <si>
    <t>Straßenreinigung</t>
  </si>
  <si>
    <t>Winterdienst</t>
  </si>
  <si>
    <t>Straßenbeleuchtung</t>
  </si>
  <si>
    <t>Signalanlagen</t>
  </si>
  <si>
    <t>Verkehrszeichen (s. a. 1405)</t>
  </si>
  <si>
    <t>Wegebau</t>
  </si>
  <si>
    <t>Wegeunterhalt (auch Wanderwege)</t>
  </si>
  <si>
    <t>Grünflächen (Kinderspielplätze s. 4237)</t>
  </si>
  <si>
    <t>Festplätze</t>
  </si>
  <si>
    <t>Parkplätze</t>
  </si>
  <si>
    <t>Kanalnetz</t>
  </si>
  <si>
    <t>Unterhalt</t>
  </si>
  <si>
    <t>Abwasserkataster</t>
  </si>
  <si>
    <t>Bestandspläne</t>
  </si>
  <si>
    <t>Kleinkläranlagen</t>
  </si>
  <si>
    <t>private Kläranlagen</t>
  </si>
  <si>
    <t xml:space="preserve">Kläranlagen, private </t>
  </si>
  <si>
    <t>Brücken</t>
  </si>
  <si>
    <t>Durchlässe</t>
  </si>
  <si>
    <t>Einzelne Brücken</t>
  </si>
  <si>
    <t>Anliegerleistungen</t>
  </si>
  <si>
    <t xml:space="preserve">Benutzungsgebühren </t>
  </si>
  <si>
    <t>Maschinen</t>
  </si>
  <si>
    <t>Werkzeuge</t>
  </si>
  <si>
    <t>Kraftstoffe</t>
  </si>
  <si>
    <t>Betriebsstoffe</t>
  </si>
  <si>
    <t>Hausmülldeponien</t>
  </si>
  <si>
    <t>Restmülldeponien</t>
  </si>
  <si>
    <t>Abfallverbrennungsanlagen</t>
  </si>
  <si>
    <t>Müllverbrennungsanlagen</t>
  </si>
  <si>
    <t>Wertstoffhöfe</t>
  </si>
  <si>
    <t>Wertstoffverwertung</t>
  </si>
  <si>
    <t>Wasserrecht</t>
  </si>
  <si>
    <t>Wasserbau</t>
  </si>
  <si>
    <t>Oberirdische Gewässer (Rechtsverhältnisse</t>
  </si>
  <si>
    <t>Ausbau</t>
  </si>
  <si>
    <t xml:space="preserve">Anlagen) (s. a. 643) </t>
  </si>
  <si>
    <t>Grundwasser</t>
  </si>
  <si>
    <t>Quellwasser (Wasserversorgung s. 863)</t>
  </si>
  <si>
    <t>Stauanlagen</t>
  </si>
  <si>
    <t>Triebwerksanlagen</t>
  </si>
  <si>
    <t>Ausweisung von Überschwemmungsgebieten</t>
  </si>
  <si>
    <t>Schutzmaßnahmen</t>
  </si>
  <si>
    <t>Stege</t>
  </si>
  <si>
    <t>Fähren</t>
  </si>
  <si>
    <t>Hafenanlagen</t>
  </si>
  <si>
    <t>Ländeanlagen</t>
  </si>
  <si>
    <t>Bewässerung</t>
  </si>
  <si>
    <t>Entwässerung</t>
  </si>
  <si>
    <t>Vermessung</t>
  </si>
  <si>
    <t>Abmarkung</t>
  </si>
  <si>
    <t xml:space="preserve">Abmarkung </t>
  </si>
  <si>
    <t>Abmarkungen</t>
  </si>
  <si>
    <t>Grenzregulierungen</t>
  </si>
  <si>
    <t>Förderung der Modernisierung von Mietwohnungen</t>
  </si>
  <si>
    <t>Förderung der Errichtung von Mietwohnungen</t>
  </si>
  <si>
    <t>Genossenschaftswohnungen</t>
  </si>
  <si>
    <t>Belegung öffentlich geförderter Mietwohnungen</t>
  </si>
  <si>
    <t>Umwandlung in Eigentumswohnungen</t>
  </si>
  <si>
    <t>Belegung vereinbart geförderter Mietwohnungen</t>
  </si>
  <si>
    <t>Umsiedlung</t>
  </si>
  <si>
    <t>Ansiedlung</t>
  </si>
  <si>
    <t>Kleinsiedlungen</t>
  </si>
  <si>
    <t>Heimstätten</t>
  </si>
  <si>
    <t>Wohnraumnutzung</t>
  </si>
  <si>
    <t>Genehmigungen</t>
  </si>
  <si>
    <t>Verbote</t>
  </si>
  <si>
    <t>Wohnraumbewirtschaftung</t>
  </si>
  <si>
    <t>Wohnraumvermittlung (Vermietung kommunalen Wohnraums s. 9123)</t>
  </si>
  <si>
    <t>Landwirtschaft</t>
  </si>
  <si>
    <t>Jagd</t>
  </si>
  <si>
    <t>Fischerei</t>
  </si>
  <si>
    <t>Landwirtschaftliche Organisationen</t>
  </si>
  <si>
    <t>Landwirtschaftliche Fortbildung</t>
  </si>
  <si>
    <t>Landwirtschaftliche Betriebstechnik</t>
  </si>
  <si>
    <t>landwirtschaftliche Betriebswirtschaft</t>
  </si>
  <si>
    <t xml:space="preserve">Betriebswirtschaft, landwirtschaftliche </t>
  </si>
  <si>
    <t>Dorfhelferinnen</t>
  </si>
  <si>
    <t>Betriebshelfer</t>
  </si>
  <si>
    <t>Landwirtschaftsausstellungen</t>
  </si>
  <si>
    <t>Landwirtschaftsfeste</t>
  </si>
  <si>
    <t>Prämierungen</t>
  </si>
  <si>
    <t>Flurbereinigung</t>
  </si>
  <si>
    <t>Grundstücksumlegung</t>
  </si>
  <si>
    <t>Dorferneuerung</t>
  </si>
  <si>
    <t>Dorfentwicklungsprogramm (s. a. 613)</t>
  </si>
  <si>
    <t>Wiesenbau</t>
  </si>
  <si>
    <t>Gartenbau</t>
  </si>
  <si>
    <t>Wiesenwirtschaft</t>
  </si>
  <si>
    <t>Weidewirtschaft</t>
  </si>
  <si>
    <t>Obstbau</t>
  </si>
  <si>
    <t>Kreisfachberater</t>
  </si>
  <si>
    <t>Kreisfachberaterinnen für Obstbau und Gartenbau</t>
  </si>
  <si>
    <t>Obstverwertung</t>
  </si>
  <si>
    <t>Früchteverwertung</t>
  </si>
  <si>
    <t>Sonderkulturen (z.B. Flachs</t>
  </si>
  <si>
    <t>Heilkräuter</t>
  </si>
  <si>
    <t>Hopfen</t>
  </si>
  <si>
    <t>Seide</t>
  </si>
  <si>
    <t>Tabak</t>
  </si>
  <si>
    <t>Wein</t>
  </si>
  <si>
    <t>u. a.)</t>
  </si>
  <si>
    <t>Moorwirtschaft</t>
  </si>
  <si>
    <t>Torfwirtschaft</t>
  </si>
  <si>
    <t>Feldschutz</t>
  </si>
  <si>
    <t>Flurschutz</t>
  </si>
  <si>
    <t>Naturkatastrophen</t>
  </si>
  <si>
    <t>Wetterschäden (s. a. 0933)</t>
  </si>
  <si>
    <t>Zuchttierhaltung</t>
  </si>
  <si>
    <t>Körungen</t>
  </si>
  <si>
    <t>Naturwaldreservate</t>
  </si>
  <si>
    <t>Erholungswälder</t>
  </si>
  <si>
    <t>Schutzwald</t>
  </si>
  <si>
    <t>Bannwald</t>
  </si>
  <si>
    <t>Forststraßen</t>
  </si>
  <si>
    <t>Forstwege</t>
  </si>
  <si>
    <t>Forstschäden</t>
  </si>
  <si>
    <t>Forstrechte</t>
  </si>
  <si>
    <t>Sammeln von Walderzeugnissen</t>
  </si>
  <si>
    <t>Jagdberater</t>
  </si>
  <si>
    <t>Jagdberaterinnen</t>
  </si>
  <si>
    <t>Jagdstrafsachen</t>
  </si>
  <si>
    <t>Jagdschutz</t>
  </si>
  <si>
    <t>Pflege und Schutz des Wildes</t>
  </si>
  <si>
    <t>Jagdaufseher</t>
  </si>
  <si>
    <t>Jagdaufseherinnen</t>
  </si>
  <si>
    <t>Berufsjäger</t>
  </si>
  <si>
    <t>Berufsjägerinnen</t>
  </si>
  <si>
    <t>Jagdzeiten</t>
  </si>
  <si>
    <t>Schonzeiten</t>
  </si>
  <si>
    <t>Befriedete Bezirke</t>
  </si>
  <si>
    <t>Ruhezonen</t>
  </si>
  <si>
    <t>Wildparks</t>
  </si>
  <si>
    <t>Wildgehege</t>
  </si>
  <si>
    <t>Entziehung</t>
  </si>
  <si>
    <t>Versagung von Jagdscheinen</t>
  </si>
  <si>
    <t>Ausübung</t>
  </si>
  <si>
    <t>Verpachtung der Jagd</t>
  </si>
  <si>
    <t>Abschusspläne</t>
  </si>
  <si>
    <t>Streckenlisten</t>
  </si>
  <si>
    <t>Wildschäden</t>
  </si>
  <si>
    <t>Wildschadensschätzer</t>
  </si>
  <si>
    <t>Wildschadensschätzerinnen</t>
  </si>
  <si>
    <t>Strafsachen</t>
  </si>
  <si>
    <t>Fischereiaufseher</t>
  </si>
  <si>
    <t>Fischereiaufseherinnen</t>
  </si>
  <si>
    <t>Berufsfischer</t>
  </si>
  <si>
    <t>Berufsfischerinnen</t>
  </si>
  <si>
    <t>Fangbeschränkungen</t>
  </si>
  <si>
    <t xml:space="preserve">Schonbezirke </t>
  </si>
  <si>
    <t>Fischräuber (Kormorane</t>
  </si>
  <si>
    <t>Graureiher u. a.)</t>
  </si>
  <si>
    <t>Versagung von Fischereischeinen</t>
  </si>
  <si>
    <t>Ernährungssicherstellung</t>
  </si>
  <si>
    <t>Ernährungsvorsorge</t>
  </si>
  <si>
    <t>Organisation (Wirtschaftsverbände s. a. 700</t>
  </si>
  <si>
    <t>Absatzförderung</t>
  </si>
  <si>
    <t>Absatzregelung</t>
  </si>
  <si>
    <t>Statistiken aus den Bereichen Landwirtschaft</t>
  </si>
  <si>
    <t>Arbeit</t>
  </si>
  <si>
    <t>gewerblicher Verbraucherschutz</t>
  </si>
  <si>
    <t xml:space="preserve">Verbraucherschutz, gewerblicher </t>
  </si>
  <si>
    <t>Arbeitsrecht</t>
  </si>
  <si>
    <t>Tarifrecht</t>
  </si>
  <si>
    <t>Arbeitnehmervertretungen (Gewerkschaften</t>
  </si>
  <si>
    <t>Betriebsräte u.a.)</t>
  </si>
  <si>
    <t>Gewerbe</t>
  </si>
  <si>
    <t>Handwerk</t>
  </si>
  <si>
    <t>Industrie</t>
  </si>
  <si>
    <t>Ansiedlung (s. a. 802)</t>
  </si>
  <si>
    <t>Gewerbeausübung</t>
  </si>
  <si>
    <t>Gewerbeüberwachung</t>
  </si>
  <si>
    <t>Gewerbeanmeldungen</t>
  </si>
  <si>
    <t>Gewerbeabmeldungen</t>
  </si>
  <si>
    <t>Gewerbeummeldungen</t>
  </si>
  <si>
    <t>Gewerbeversagungen</t>
  </si>
  <si>
    <t>Gewerbeuntersagungen</t>
  </si>
  <si>
    <t>Schankwirtschaften</t>
  </si>
  <si>
    <t>Speisewirtschaften</t>
  </si>
  <si>
    <t>Beherbergungsbetriebe</t>
  </si>
  <si>
    <t>Gewerbliche Anlagen</t>
  </si>
  <si>
    <t>andgruben,</t>
  </si>
  <si>
    <t>iebe u. a.)</t>
  </si>
  <si>
    <t>Reisegewerbekarten</t>
  </si>
  <si>
    <t>Gewerbelegitimationskarten</t>
  </si>
  <si>
    <t>Wanderlager</t>
  </si>
  <si>
    <t>Verkaufsausstellungen</t>
  </si>
  <si>
    <t>Verstöße</t>
  </si>
  <si>
    <t>Einzelgewerbe</t>
  </si>
  <si>
    <t>die einer besonderen Genehmigung bedürfen (Pfandleiher</t>
  </si>
  <si>
    <t xml:space="preserve">Genehmigung bedürfen (Pfandleiher, die einer besonderen </t>
  </si>
  <si>
    <t>Pfandleiher, die einer besonderen Genehmigung bedürfen (</t>
  </si>
  <si>
    <t xml:space="preserve">rsteigerer, </t>
  </si>
  <si>
    <t>er u.a.)</t>
  </si>
  <si>
    <t>Messen</t>
  </si>
  <si>
    <t>Ausstellungen</t>
  </si>
  <si>
    <t xml:space="preserve">Ausstellungen in eigener Trägerschaft </t>
  </si>
  <si>
    <t>Beteiligungen an Messen</t>
  </si>
  <si>
    <t xml:space="preserve">Ausstellungen </t>
  </si>
  <si>
    <t>Sonstige Messen</t>
  </si>
  <si>
    <t xml:space="preserve">Ausstellungen  </t>
  </si>
  <si>
    <t>Geldwesen</t>
  </si>
  <si>
    <t>Kreditwesen</t>
  </si>
  <si>
    <t>Geld</t>
  </si>
  <si>
    <t>Währung</t>
  </si>
  <si>
    <t>Banken</t>
  </si>
  <si>
    <t>Kreditinstitute</t>
  </si>
  <si>
    <t>Handel</t>
  </si>
  <si>
    <t>Verbrauch</t>
  </si>
  <si>
    <t>Handelsorganisationen</t>
  </si>
  <si>
    <t>Verbraucherorganisationen</t>
  </si>
  <si>
    <t>Verbraucherberatung</t>
  </si>
  <si>
    <t>Verbraucherschutz (s. a. 514</t>
  </si>
  <si>
    <t>Personenverkehr</t>
  </si>
  <si>
    <t xml:space="preserve">Seilbahnen </t>
  </si>
  <si>
    <t>Sonderlinien (Nachtlinien</t>
  </si>
  <si>
    <t>Diskobusse</t>
  </si>
  <si>
    <t>Anrufsammeltaxis u.a.)</t>
  </si>
  <si>
    <t>Funknetze</t>
  </si>
  <si>
    <t>Sendeantennen</t>
  </si>
  <si>
    <t>Wetterdienst</t>
  </si>
  <si>
    <t>Wetterstationen</t>
  </si>
  <si>
    <t>Energiewirtschaft</t>
  </si>
  <si>
    <t>Wasserversorgung</t>
  </si>
  <si>
    <t>Erdgasspeicher</t>
  </si>
  <si>
    <t>Erdgasfernleitungen</t>
  </si>
  <si>
    <t>Wasserversorgung (Trinkwasserüberwachung s. 5143</t>
  </si>
  <si>
    <t>Herstellungsbeiträge</t>
  </si>
  <si>
    <t>Verbrauchsgebühren</t>
  </si>
  <si>
    <t>Eigenbetriebe</t>
  </si>
  <si>
    <t>Kommunalunternehmen (s. a. 701</t>
  </si>
  <si>
    <t>Finanzrecht</t>
  </si>
  <si>
    <t>Finanzverwaltung</t>
  </si>
  <si>
    <t>Steuerüberweisungen</t>
  </si>
  <si>
    <t>Schlüsselzuweisungen</t>
  </si>
  <si>
    <t>Zuschüsse</t>
  </si>
  <si>
    <t>Zuweisungen nach Finanzausgleichsgesetz (FAG)</t>
  </si>
  <si>
    <t>Vermögenswirtschaft</t>
  </si>
  <si>
    <t>Beteiligungen</t>
  </si>
  <si>
    <t>Geschäftsanteile</t>
  </si>
  <si>
    <t>Dienstbarkeiten am Gemeindevermögen</t>
  </si>
  <si>
    <t>Schuldendienst</t>
  </si>
  <si>
    <t>Grundsteuer (u.a. Messbeträge</t>
  </si>
  <si>
    <t>Hebesätze</t>
  </si>
  <si>
    <t>Vergünstigungen)</t>
  </si>
  <si>
    <t>Gewerbesteuer (u.a. Messbeträge</t>
  </si>
  <si>
    <t>Vergünstigungen</t>
  </si>
  <si>
    <t>Zerlegung)</t>
  </si>
  <si>
    <t>Kurbeitrag</t>
  </si>
  <si>
    <t>Fremdenverkehrsbeitrag</t>
  </si>
  <si>
    <t>Örtliche Verbrauchsteuern</t>
  </si>
  <si>
    <t>örtliche Aufwandsteuern</t>
  </si>
  <si>
    <t xml:space="preserve">Aufwandsteuern, örtliche </t>
  </si>
  <si>
    <t>Umsatzsteuer</t>
  </si>
  <si>
    <t>Steuerabzug bei Bauleistungen</t>
  </si>
  <si>
    <t>Sonstige öffentliche Abgaben</t>
  </si>
  <si>
    <t>Öffentliche Abgaben</t>
  </si>
  <si>
    <t>Gebühren</t>
  </si>
  <si>
    <t>Beiträge</t>
  </si>
  <si>
    <t>Haushaltssatzung</t>
  </si>
  <si>
    <t>Haushaltsplan</t>
  </si>
  <si>
    <t>Kassenwesen</t>
  </si>
  <si>
    <t>Rechnungswesen</t>
  </si>
  <si>
    <t>Annahme von Spenden für Dritte</t>
  </si>
  <si>
    <t>Spendenbescheinigungen für Dritte</t>
  </si>
  <si>
    <t>Garantieeinbehalte</t>
  </si>
  <si>
    <t>Bankbürgschaften</t>
  </si>
  <si>
    <t>Staatliches Kassenwesen</t>
  </si>
  <si>
    <t>staatliches Rechnungswesen</t>
  </si>
  <si>
    <t xml:space="preserve">Rechnungswesen, staatliches </t>
  </si>
  <si>
    <t>Kommunaler Prüfungsverband</t>
  </si>
  <si>
    <t>staatliche Rechnungsprüfungsstelle des Landratsamtes</t>
  </si>
  <si>
    <t xml:space="preserve">Rechnungsprüfungsstelle des Landratsamtes, staatliche </t>
  </si>
  <si>
    <t xml:space="preserve">Landratsamtes, staatliche Rechnungsprüfungsstelle des </t>
  </si>
  <si>
    <t>Überörtliche Kassenprüfung</t>
  </si>
  <si>
    <t>überörtliche Rechnungsprüfung</t>
  </si>
  <si>
    <t xml:space="preserve">Rechnungsprüfung, überörtliche </t>
  </si>
  <si>
    <t>Landesangelegenheiten</t>
  </si>
  <si>
    <t>Lfd. Nr.</t>
  </si>
  <si>
    <t>Schlagwortverzeichnis zum EAPl</t>
  </si>
  <si>
    <t>Staatsangehörigkeit</t>
  </si>
  <si>
    <t>Einheitlicher Aktenplan Bayern (EAPl)</t>
  </si>
  <si>
    <t>Europaangelegenheiten, Bundesangelegenheiten, Landesangelegenheiten</t>
  </si>
  <si>
    <t>V oder W</t>
  </si>
  <si>
    <t>W</t>
  </si>
  <si>
    <t>V</t>
  </si>
  <si>
    <t>Allgemeines Verwaltungsrecht, Verwaltungsverfahrensrecht, Verwaltungsgerichtsbarkeit</t>
  </si>
  <si>
    <t>Oberbürger-meisterin</t>
  </si>
  <si>
    <t>Tarifrecht der Arbeiterinnen und Arbeiter s. jetzt: 0300) , (</t>
  </si>
  <si>
    <t xml:space="preserve">Arbeiterinnen und Arbeiter s. jetzt: 0300) , (Tarifrecht der </t>
  </si>
  <si>
    <t xml:space="preserve">Arbeiter s. jetzt: 0300) , (Tarifrecht der Arbeiterinnen und </t>
  </si>
  <si>
    <t>Löhne s. jetzt: 0331) , (</t>
  </si>
  <si>
    <t>betriebli-che Altersversorgung (Zusatzversorgung)</t>
  </si>
  <si>
    <t>-che Altersversorgung (Zusatzversorgung), betriebli</t>
  </si>
  <si>
    <t xml:space="preserve">Altersversorgung (Zusatzversorgung), betriebli-che </t>
  </si>
  <si>
    <t>Zusatzversorgung), betriebli-che Altersversorgung (</t>
  </si>
  <si>
    <t>Faxdienste (IuK-Technik s. 047)</t>
  </si>
  <si>
    <t>Informations- und Kommunikationstechnik (IuK- Technik)</t>
  </si>
  <si>
    <t>EDV-Schrott u.a.)</t>
  </si>
  <si>
    <t>Weltanschauungsgemeinschaf-ten</t>
  </si>
  <si>
    <t>Sozialhilfeempfängerinnen - Einzelfälle</t>
  </si>
  <si>
    <t>Kinder- und Jugendhilfe - Rechtsgrundlagen</t>
  </si>
  <si>
    <t>Ver-waltung</t>
  </si>
  <si>
    <t xml:space="preserve">Kinder- und Jugendbeauftragte </t>
  </si>
  <si>
    <t>Versicherungsamt - Organisation</t>
  </si>
  <si>
    <t>Rentenversicherung der Angestellten s. jetzt: 453) , (</t>
  </si>
  <si>
    <t xml:space="preserve">Angestellten s. jetzt: 453) , (Rentenversicherung der </t>
  </si>
  <si>
    <t>gesundheitlicher Verbrau-cherschutz</t>
  </si>
  <si>
    <t xml:space="preserve">Verbrau-cherschutz, gesundheitlicher </t>
  </si>
  <si>
    <t>-cherschutz, gesundheitlicher Verbrau</t>
  </si>
  <si>
    <t>Untersuchung - Betriebsakten</t>
  </si>
  <si>
    <t>Trimm-Dich-Pfade</t>
  </si>
  <si>
    <t>Erweiterung von Kreis- bzw. Gemeindegebäuden - Einzelakten</t>
  </si>
  <si>
    <t>Kanalbauwerke - Bau</t>
  </si>
  <si>
    <t>Genossenschaftswoh-nungen</t>
  </si>
  <si>
    <t xml:space="preserve">landwirt-schaftliche Unternehmen </t>
  </si>
  <si>
    <t>-schaftliche Unternehmen , landwirt</t>
  </si>
  <si>
    <t xml:space="preserve">Unternehmen , landwirt-schaftliche </t>
  </si>
  <si>
    <t>Beratung (Ausbildung s. Landwirtschaftsschu-len unter 21)</t>
  </si>
  <si>
    <t>Mus-terbetriebe</t>
  </si>
  <si>
    <t>ner-gie</t>
  </si>
  <si>
    <t>-gie, ner</t>
  </si>
  <si>
    <t>Arbeitgeber-vertretungen</t>
  </si>
  <si>
    <t>die einer besonderen Genehmigung bedürfen (Tank-stellen</t>
  </si>
  <si>
    <t xml:space="preserve">Genehmigung bedürfen (Tank-stellen, die einer besonderen </t>
  </si>
  <si>
    <t>Tank-stellen, die einer besonderen Genehmigung bedürfen (</t>
  </si>
  <si>
    <t>-stellen, die einer besonderen Genehmigung bedürfen (Tank</t>
  </si>
  <si>
    <t>Grund- und Quellwasser s. 642)</t>
  </si>
  <si>
    <t>9411</t>
  </si>
  <si>
    <t>9412</t>
  </si>
  <si>
    <t>9413</t>
  </si>
  <si>
    <t>9414</t>
  </si>
  <si>
    <t>9415</t>
  </si>
  <si>
    <t>9416</t>
  </si>
  <si>
    <t>9417</t>
  </si>
  <si>
    <t>Haushaltsverhandlungen, Haushaltsentwürfe</t>
  </si>
  <si>
    <t>Berechnungsgrundlagen</t>
  </si>
  <si>
    <t>Beschlüsse, Bekanntmachung</t>
  </si>
  <si>
    <t>Haushaltsvollzug</t>
  </si>
  <si>
    <t>Haushaltsüberwachung</t>
  </si>
  <si>
    <t>Haushaltsverhandlungen</t>
  </si>
  <si>
    <t>Haushaltsentwürfe</t>
  </si>
  <si>
    <t>Beschlüsse</t>
  </si>
  <si>
    <t>Bekanntmachung</t>
  </si>
  <si>
    <t>Schlagwortliste zum Einheitsaktenplan</t>
  </si>
  <si>
    <t>Aktenplan-
kenn-
zeichen</t>
  </si>
  <si>
    <t>Übergeordnetes Thema</t>
  </si>
  <si>
    <t>Link</t>
  </si>
  <si>
    <t>Benchmarking</t>
  </si>
  <si>
    <t>9642</t>
  </si>
  <si>
    <t>Audits</t>
  </si>
  <si>
    <t>Ergänzungen durch die eigene Verwaltung</t>
  </si>
  <si>
    <t>hinzugefügt</t>
  </si>
  <si>
    <t>Auflistungen spezifischer Sachverhalte, die dem jeweiligen Akteneintrag zugeordnet werden</t>
  </si>
  <si>
    <t>Textstring für das Verschlagwortungsmakro</t>
  </si>
  <si>
    <t>Spalte mit dem zu analysierenden Textstraing:</t>
  </si>
  <si>
    <t>Alterssicherungen, sonstige</t>
  </si>
  <si>
    <t>Altersversorgung (Zusatzversorgung), betriebli-che</t>
  </si>
  <si>
    <t>Anerkennung, öffentliche</t>
  </si>
  <si>
    <t>Angelegenheiten, kirchliche</t>
  </si>
  <si>
    <t>Angestellten s. jetzt: 453) , (Rentenversicherung der</t>
  </si>
  <si>
    <t>Anordnungen (s. a. 851), verkehrsrechtliche</t>
  </si>
  <si>
    <t>Arbeiter s. jetzt: 0300) , (Tarifrecht der Arbeiterinnen und</t>
  </si>
  <si>
    <t>Arbeiterinnen und Arbeiter s. jetzt: 0300) , (Tarifrecht der</t>
  </si>
  <si>
    <t>Aufwandsteuern, örtliche</t>
  </si>
  <si>
    <t>Ausländerinnen (auch Displaced Persons), heimatlose</t>
  </si>
  <si>
    <t>Bademeisterinnen, medizinische</t>
  </si>
  <si>
    <t>Bauarten, neue</t>
  </si>
  <si>
    <t>bedürfen (Pfandleiher, die einer besonderen Genehmigung</t>
  </si>
  <si>
    <t>bedürfen (Tank-stellen, die einer besonderen Genehmigung</t>
  </si>
  <si>
    <t>Besitzeinweisungen, vorzeitige</t>
  </si>
  <si>
    <t>besonderen Genehmigung bedürfen (Pfandleiher, die einer</t>
  </si>
  <si>
    <t>besonderen Genehmigung bedürfen (Tank-stellen, die einer</t>
  </si>
  <si>
    <t>Betriebswirtschaft, landwirtschaftliche</t>
  </si>
  <si>
    <t>Bürgermeisterinnen, weitere</t>
  </si>
  <si>
    <t>der Angestellten s. jetzt: 453) , (Rentenversicherung</t>
  </si>
  <si>
    <t>der Arbeiterinnen und Arbeiter s. jetzt: 0300) , (Tarifrecht</t>
  </si>
  <si>
    <t>der freien Jugendhilfe , andere Träger</t>
  </si>
  <si>
    <t>der Gemeinden, gesetzliches Vorkaufsrecht</t>
  </si>
  <si>
    <t>des Landratsamtes, staatliche Rechnungsprüfungsstelle</t>
  </si>
  <si>
    <t>Dienst, sozialpsychiatrischer</t>
  </si>
  <si>
    <t>Displaced Persons), heimatlose Ausländerinnen (auch</t>
  </si>
  <si>
    <t>einer besonderen Genehmigung bedürfen (Pfandleiher, die</t>
  </si>
  <si>
    <t>einer besonderen Genehmigung bedürfen (Tank-stellen, die</t>
  </si>
  <si>
    <t>freien Jugendhilfe , andere Träger der</t>
  </si>
  <si>
    <t>Fürsorgeleistungen, sonstige</t>
  </si>
  <si>
    <t>Gemeinden, gesetzliches Vorkaufsrecht der</t>
  </si>
  <si>
    <t>Gemeinderatsmitglieder, berufsmäßige</t>
  </si>
  <si>
    <t>Genehmigung bedürfen (Pfandleiher, die einer besonderen</t>
  </si>
  <si>
    <t>Genehmigung bedürfen (Tank-stellen, die einer besonderen</t>
  </si>
  <si>
    <t>jetzt: 0300) , (Tarifrecht der Arbeiterinnen und Arbeiter s.</t>
  </si>
  <si>
    <t>jetzt: 0331) , (Löhne s.</t>
  </si>
  <si>
    <t>jetzt: 453) , (Rentenversicherung der Angestellten s.</t>
  </si>
  <si>
    <t>Jugendhilfe , andere Träger der freien</t>
  </si>
  <si>
    <t>Kläranlagen, private</t>
  </si>
  <si>
    <t>Kriegsopferfürsorge, der</t>
  </si>
  <si>
    <t>Landrätin, der</t>
  </si>
  <si>
    <t>Landratsamtes, staatliche Rechnungsprüfungsstelle des</t>
  </si>
  <si>
    <t>Leistungen, enrecht, sonstige</t>
  </si>
  <si>
    <t>Medien, audiovisuelle</t>
  </si>
  <si>
    <t>Menschen, schwerbehinderte</t>
  </si>
  <si>
    <t>natürliche Todesfälle, nicht</t>
  </si>
  <si>
    <t>Ordnung, öffentliche Sicherheit und</t>
  </si>
  <si>
    <t>Persons), heimatlose Ausländerinnen (auch Displaced</t>
  </si>
  <si>
    <t>Pflege, ambulante</t>
  </si>
  <si>
    <t>Pflegeversicherung, soziale</t>
  </si>
  <si>
    <t>Rechnungsprüfung, überörtliche</t>
  </si>
  <si>
    <t>Rechnungsprüfungsstelle des Landratsamtes, staatliche</t>
  </si>
  <si>
    <t>Rechnungswesen, staatliches</t>
  </si>
  <si>
    <t>s. 400), leer (Rechtsgrundlagen</t>
  </si>
  <si>
    <t>s. jetzt: 0300) , (Tarifrecht der Arbeiterinnen und Arbeiter</t>
  </si>
  <si>
    <t>s. jetzt: 0331) , (Löhne</t>
  </si>
  <si>
    <t>s. jetzt: 453) , (Rentenversicherung der Angestellten</t>
  </si>
  <si>
    <t>Schöffin, zur</t>
  </si>
  <si>
    <t>Sicherheit und Ordnung, öffentliche</t>
  </si>
  <si>
    <t>sonstige Leistungen, enrecht,</t>
  </si>
  <si>
    <t>Stoffe, explosionsgefährliche</t>
  </si>
  <si>
    <t>Todesfälle, nicht natürliche</t>
  </si>
  <si>
    <t>Träger der freien Jugendhilfe , andere</t>
  </si>
  <si>
    <t>u, äger</t>
  </si>
  <si>
    <t>u. a.), iebe</t>
  </si>
  <si>
    <t>u.a.), er</t>
  </si>
  <si>
    <t>und Arbeiter s. jetzt: 0300) , (Tarifrecht der Arbeiterinnen</t>
  </si>
  <si>
    <t>und Ordnung, öffentliche Sicherheit</t>
  </si>
  <si>
    <t>Unternehmen , landwirt-schaftliche</t>
  </si>
  <si>
    <t>Verbrau-cherschutz, gesundheitlicher</t>
  </si>
  <si>
    <t>Verbraucherschutz, gewerblicher</t>
  </si>
  <si>
    <t>Vertretungen, ausländische</t>
  </si>
  <si>
    <t>Verwaltung, bürgerorientierte</t>
  </si>
  <si>
    <t>Vorkaufsrecht der Gemeinden, gesetzliches</t>
  </si>
  <si>
    <t>Vorschriften, technische</t>
  </si>
  <si>
    <t>Zwangsarbeiterinnen, ausländische</t>
  </si>
  <si>
    <r>
      <t xml:space="preserve">Vorbemerkung: </t>
    </r>
    <r>
      <rPr>
        <sz val="10"/>
        <rFont val="Calibri"/>
        <family val="2"/>
      </rPr>
      <t>Diese Liste wurde automatisch erstellt. Gewisse Ungereimtheiten sind nicht ausgeschlossen. Sie fördern aber das menschliche Überlegenheitsgefühl gegenüber dem Computer.</t>
    </r>
  </si>
  <si>
    <t>0430.01</t>
  </si>
  <si>
    <t>Gebäude erstellen</t>
  </si>
  <si>
    <t>hier: nur von anderen Behörden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</si>
</sst>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 x14ac:knownFonts="1"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2"/>
      <color indexed="9"/>
      <name val="Tahom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Tahoma"/>
      <family val="2"/>
    </font>
    <font>
      <u/>
      <sz val="10"/>
      <color theme="1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sz val="10"/>
      <color theme="4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49" fontId="0" fillId="6" borderId="0">
      <alignment vertical="top"/>
    </xf>
    <xf numFmtId="0" fontId="7" fillId="5" borderId="4" applyNumberFormat="0">
      <alignment vertical="top" wrapText="1"/>
      <protection locked="0"/>
    </xf>
    <xf numFmtId="0" fontId="2" fillId="2" borderId="1" applyNumberFormat="0">
      <alignment horizontal="left" vertical="center"/>
    </xf>
    <xf numFmtId="0" fontId="3" fillId="3" borderId="2" applyNumberFormat="0">
      <alignment vertical="top"/>
    </xf>
    <xf numFmtId="0" fontId="4" fillId="4" borderId="3" applyNumberFormat="0">
      <alignment horizontal="center" vertical="top" wrapText="1"/>
    </xf>
    <xf numFmtId="0" fontId="5" fillId="6" borderId="5" applyNumberFormat="0">
      <alignment horizontal="center" vertical="top"/>
    </xf>
    <xf numFmtId="0" fontId="3" fillId="7" borderId="6" applyNumberFormat="0">
      <alignment vertical="top"/>
      <protection locked="0"/>
    </xf>
    <xf numFmtId="0" fontId="6" fillId="8" borderId="7" applyNumberFormat="0">
      <alignment vertical="top"/>
    </xf>
    <xf numFmtId="0" fontId="6" fillId="9" borderId="1" applyNumberFormat="0">
      <alignment horizontal="center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11" applyNumberFormat="0" applyAlignment="0" applyProtection="0"/>
    <xf numFmtId="0" fontId="16" fillId="13" borderId="12" applyNumberFormat="0" applyAlignment="0" applyProtection="0"/>
    <xf numFmtId="0" fontId="17" fillId="0" borderId="13" applyNumberFormat="0" applyFill="0" applyAlignment="0" applyProtection="0"/>
    <xf numFmtId="0" fontId="18" fillId="14" borderId="14" applyNumberFormat="0" applyAlignment="0" applyProtection="0"/>
    <xf numFmtId="0" fontId="19" fillId="0" borderId="0" applyNumberFormat="0" applyFill="0" applyBorder="0" applyAlignment="0" applyProtection="0"/>
    <xf numFmtId="0" fontId="7" fillId="15" borderId="1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49" fontId="25" fillId="6" borderId="0" applyNumberFormat="0" applyFill="0" applyBorder="0" applyAlignment="0" applyProtection="0">
      <alignment vertical="top"/>
    </xf>
  </cellStyleXfs>
  <cellXfs count="26">
    <xf numFmtId="49" fontId="0" fillId="6" borderId="0" xfId="0">
      <alignment vertical="top"/>
    </xf>
    <xf numFmtId="49" fontId="6" fillId="9" borderId="1" xfId="8" applyNumberFormat="1">
      <alignment horizontal="center" vertical="center" wrapText="1"/>
    </xf>
    <xf numFmtId="0" fontId="6" fillId="9" borderId="1" xfId="8" applyNumberFormat="1">
      <alignment horizontal="center" vertical="center" wrapText="1"/>
    </xf>
    <xf numFmtId="0" fontId="5" fillId="6" borderId="5" xfId="5" applyNumberFormat="1">
      <alignment horizontal="center" vertical="top"/>
    </xf>
    <xf numFmtId="0" fontId="23" fillId="6" borderId="5" xfId="5" applyNumberFormat="1" applyFont="1">
      <alignment horizontal="center" vertical="top"/>
    </xf>
    <xf numFmtId="0" fontId="24" fillId="9" borderId="1" xfId="8" applyNumberFormat="1" applyFont="1">
      <alignment horizontal="center" vertical="center" wrapText="1"/>
    </xf>
    <xf numFmtId="0" fontId="6" fillId="9" borderId="1" xfId="8" applyNumberFormat="1" applyAlignment="1">
      <alignment horizontal="center" vertical="center" wrapText="1"/>
    </xf>
    <xf numFmtId="0" fontId="0" fillId="6" borderId="0" xfId="0" applyNumberFormat="1" applyAlignment="1">
      <alignment vertical="top" wrapText="1"/>
    </xf>
    <xf numFmtId="49" fontId="0" fillId="6" borderId="0" xfId="0" applyAlignment="1">
      <alignment horizontal="center" vertical="top"/>
    </xf>
    <xf numFmtId="49" fontId="0" fillId="6" borderId="0" xfId="0" applyAlignment="1">
      <alignment vertical="top" wrapText="1"/>
    </xf>
    <xf numFmtId="49" fontId="0" fillId="6" borderId="0" xfId="0" quotePrefix="1">
      <alignment vertical="top"/>
    </xf>
    <xf numFmtId="49" fontId="25" fillId="6" borderId="0" xfId="54">
      <alignment vertical="top"/>
    </xf>
    <xf numFmtId="49" fontId="0" fillId="6" borderId="5" xfId="0" applyBorder="1">
      <alignment vertical="top"/>
    </xf>
    <xf numFmtId="0" fontId="5" fillId="6" borderId="0" xfId="5" applyNumberFormat="1" applyBorder="1">
      <alignment horizontal="center" vertical="top"/>
    </xf>
    <xf numFmtId="0" fontId="5" fillId="6" borderId="5" xfId="5" applyNumberFormat="1" applyBorder="1">
      <alignment horizontal="center" vertical="top"/>
    </xf>
    <xf numFmtId="49" fontId="0" fillId="6" borderId="0" xfId="0" applyBorder="1">
      <alignment vertical="top"/>
    </xf>
    <xf numFmtId="0" fontId="23" fillId="6" borderId="5" xfId="5" applyNumberFormat="1" applyFont="1" applyBorder="1">
      <alignment horizontal="center" vertical="top"/>
    </xf>
    <xf numFmtId="49" fontId="7" fillId="5" borderId="4" xfId="1" applyNumberFormat="1">
      <alignment vertical="top" wrapText="1"/>
      <protection locked="0"/>
    </xf>
    <xf numFmtId="49" fontId="29" fillId="6" borderId="0" xfId="0" applyFont="1" applyAlignment="1">
      <alignment horizontal="left" vertical="top"/>
    </xf>
    <xf numFmtId="49" fontId="30" fillId="9" borderId="1" xfId="8" applyNumberFormat="1" applyFont="1">
      <alignment horizontal="center" vertical="center" wrapText="1"/>
    </xf>
    <xf numFmtId="0" fontId="5" fillId="6" borderId="5" xfId="5" applyNumberFormat="1" applyAlignment="1">
      <alignment vertical="top" shrinkToFit="1"/>
    </xf>
    <xf numFmtId="0" fontId="0" fillId="6" borderId="0" xfId="0" applyNumberFormat="1">
      <alignment vertical="top"/>
    </xf>
    <xf numFmtId="49" fontId="28" fillId="6" borderId="0" xfId="0" applyFont="1" applyAlignment="1">
      <alignment vertical="top" wrapText="1"/>
    </xf>
    <xf numFmtId="49" fontId="28" fillId="6" borderId="0" xfId="0" applyFont="1">
      <alignment vertical="top"/>
    </xf>
    <xf numFmtId="49" fontId="4" fillId="4" borderId="3" xfId="4" applyNumberFormat="1">
      <alignment horizontal="center" vertical="top" wrapText="1"/>
    </xf>
    <xf numFmtId="49" fontId="28" fillId="6" borderId="0" xfId="0" applyFont="1" applyAlignment="1">
      <alignment vertical="top" wrapText="1"/>
    </xf>
  </cellXfs>
  <cellStyles count="55">
    <cellStyle name="20 % - Akzent1" xfId="31" builtinId="30" hidden="1"/>
    <cellStyle name="20 % - Akzent2" xfId="35" builtinId="34" hidden="1"/>
    <cellStyle name="20 % - Akzent3" xfId="39" builtinId="38" hidden="1"/>
    <cellStyle name="20 % - Akzent4" xfId="43" builtinId="42" hidden="1"/>
    <cellStyle name="20 % - Akzent5" xfId="47" builtinId="46" hidden="1"/>
    <cellStyle name="20 % - Akzent6" xfId="51" builtinId="50" hidden="1"/>
    <cellStyle name="40 % - Akzent1" xfId="32" builtinId="31" hidden="1"/>
    <cellStyle name="40 % - Akzent2" xfId="36" builtinId="35" hidden="1"/>
    <cellStyle name="40 % - Akzent3" xfId="40" builtinId="39" hidden="1"/>
    <cellStyle name="40 % - Akzent4" xfId="44" builtinId="43" hidden="1"/>
    <cellStyle name="40 % - Akzent5" xfId="48" builtinId="47" hidden="1"/>
    <cellStyle name="40 % - Akzent6" xfId="52" builtinId="51" hidden="1"/>
    <cellStyle name="60 % - Akzent1" xfId="33" builtinId="32" hidden="1"/>
    <cellStyle name="60 % - Akzent2" xfId="37" builtinId="36" hidden="1"/>
    <cellStyle name="60 % - Akzent3" xfId="41" builtinId="40" hidden="1"/>
    <cellStyle name="60 % - Akzent4" xfId="45" builtinId="44" hidden="1"/>
    <cellStyle name="60 % - Akzent5" xfId="49" builtinId="48" hidden="1"/>
    <cellStyle name="60 % - Akzent6" xfId="53" builtinId="52" hidden="1"/>
    <cellStyle name="Abschnittskopf" xfId="2"/>
    <cellStyle name="Akzent1" xfId="30" builtinId="29" hidden="1"/>
    <cellStyle name="Akzent2" xfId="34" builtinId="33" hidden="1"/>
    <cellStyle name="Akzent3" xfId="38" builtinId="37" hidden="1"/>
    <cellStyle name="Akzent4" xfId="42" builtinId="41" hidden="1"/>
    <cellStyle name="Akzent5" xfId="46" builtinId="45" hidden="1"/>
    <cellStyle name="Akzent6" xfId="50" builtinId="49" hidden="1"/>
    <cellStyle name="Ausgabe" xfId="22" builtinId="21" hidden="1"/>
    <cellStyle name="BerAbschluss" xfId="3"/>
    <cellStyle name="Berechnung" xfId="23" builtinId="22" hidden="1"/>
    <cellStyle name="BlattKopf" xfId="4"/>
    <cellStyle name="Dezimal [0]" xfId="10" builtinId="6" hidden="1"/>
    <cellStyle name="Eingabe" xfId="1" builtinId="20" customBuiltin="1"/>
    <cellStyle name="Ergebnis" xfId="29" builtinId="25" hidden="1"/>
    <cellStyle name="Erklärender Text" xfId="28" builtinId="53" hidden="1"/>
    <cellStyle name="Formelsteuerung" xfId="5"/>
    <cellStyle name="Gut" xfId="19" builtinId="26" hidden="1"/>
    <cellStyle name="Komma" xfId="9" builtinId="3" hidden="1"/>
    <cellStyle name="Link" xfId="54" builtinId="8"/>
    <cellStyle name="MakroEingabe" xfId="6"/>
    <cellStyle name="Neutral" xfId="21" builtinId="28" hidden="1"/>
    <cellStyle name="Notiz" xfId="27" builtinId="10" hidden="1"/>
    <cellStyle name="Prozent" xfId="13" builtinId="5" hidden="1"/>
    <cellStyle name="Schlecht" xfId="20" builtinId="27" hidden="1"/>
    <cellStyle name="Standard" xfId="0" builtinId="0" customBuiltin="1"/>
    <cellStyle name="Summe" xfId="7"/>
    <cellStyle name="Tabellenkopf" xfId="8"/>
    <cellStyle name="Überschrift" xfId="14" builtinId="15" hidden="1"/>
    <cellStyle name="Überschrift 1" xfId="15" builtinId="16" hidden="1"/>
    <cellStyle name="Überschrift 2" xfId="16" builtinId="17" hidden="1"/>
    <cellStyle name="Überschrift 3" xfId="17" builtinId="18" hidden="1"/>
    <cellStyle name="Überschrift 4" xfId="18" builtinId="19" hidden="1"/>
    <cellStyle name="Verknüpfte Zelle" xfId="24" builtinId="24" hidden="1"/>
    <cellStyle name="Währung" xfId="11" builtinId="4" hidden="1"/>
    <cellStyle name="Währung [0]" xfId="12" builtinId="7" hidden="1"/>
    <cellStyle name="Warnender Text" xfId="26" builtinId="11" hidden="1"/>
    <cellStyle name="Zelle überprüfen" xfId="25" builtinId="23" hidden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 val="double"/>
      </font>
    </dxf>
    <dxf>
      <font>
        <b/>
        <i val="0"/>
      </font>
    </dxf>
    <dxf>
      <font>
        <b val="0"/>
        <i/>
      </font>
    </dxf>
    <dxf>
      <font>
        <b/>
        <i val="0"/>
        <u val="double"/>
      </font>
    </dxf>
    <dxf>
      <font>
        <b/>
        <i val="0"/>
      </font>
    </dxf>
    <dxf>
      <font>
        <b val="0"/>
        <i/>
      </font>
    </dxf>
    <dxf>
      <font>
        <b/>
        <i val="0"/>
        <u val="double"/>
      </font>
    </dxf>
    <dxf>
      <font>
        <b/>
        <i val="0"/>
      </font>
    </dxf>
    <dxf>
      <font>
        <b val="0"/>
        <i/>
      </font>
    </dxf>
    <dxf>
      <font>
        <b/>
        <i val="0"/>
        <u val="double"/>
      </font>
    </dxf>
    <dxf>
      <font>
        <b/>
        <i val="0"/>
      </font>
    </dxf>
    <dxf>
      <font>
        <b val="0"/>
        <i/>
      </font>
    </dxf>
    <dxf>
      <font>
        <b/>
        <i val="0"/>
        <u val="double"/>
      </font>
    </dxf>
    <dxf>
      <font>
        <b/>
        <i val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7413" TargetMode="External"/><Relationship Id="rId1827" Type="http://schemas.openxmlformats.org/officeDocument/2006/relationships/hyperlink" Target="926" TargetMode="External"/><Relationship Id="rId21" Type="http://schemas.openxmlformats.org/officeDocument/2006/relationships/hyperlink" Target="0473" TargetMode="External"/><Relationship Id="rId2089" Type="http://schemas.openxmlformats.org/officeDocument/2006/relationships/hyperlink" Target="553" TargetMode="External"/><Relationship Id="rId170" Type="http://schemas.openxmlformats.org/officeDocument/2006/relationships/hyperlink" Target="500" TargetMode="External"/><Relationship Id="rId2296" Type="http://schemas.openxmlformats.org/officeDocument/2006/relationships/hyperlink" Target="961" TargetMode="External"/><Relationship Id="rId268" Type="http://schemas.openxmlformats.org/officeDocument/2006/relationships/hyperlink" Target="672" TargetMode="External"/><Relationship Id="rId475" Type="http://schemas.openxmlformats.org/officeDocument/2006/relationships/hyperlink" Target="7241" TargetMode="External"/><Relationship Id="rId682" Type="http://schemas.openxmlformats.org/officeDocument/2006/relationships/hyperlink" Target="622" TargetMode="External"/><Relationship Id="rId2156" Type="http://schemas.openxmlformats.org/officeDocument/2006/relationships/hyperlink" Target="030" TargetMode="External"/><Relationship Id="rId2363" Type="http://schemas.openxmlformats.org/officeDocument/2006/relationships/hyperlink" Target="9500" TargetMode="External"/><Relationship Id="rId128" Type="http://schemas.openxmlformats.org/officeDocument/2006/relationships/hyperlink" Target="85" TargetMode="External"/><Relationship Id="rId335" Type="http://schemas.openxmlformats.org/officeDocument/2006/relationships/hyperlink" Target="604" TargetMode="External"/><Relationship Id="rId542" Type="http://schemas.openxmlformats.org/officeDocument/2006/relationships/hyperlink" Target="721" TargetMode="External"/><Relationship Id="rId987" Type="http://schemas.openxmlformats.org/officeDocument/2006/relationships/hyperlink" Target="824" TargetMode="External"/><Relationship Id="rId1172" Type="http://schemas.openxmlformats.org/officeDocument/2006/relationships/hyperlink" Target="7230" TargetMode="External"/><Relationship Id="rId2016" Type="http://schemas.openxmlformats.org/officeDocument/2006/relationships/hyperlink" Target="0004" TargetMode="External"/><Relationship Id="rId2223" Type="http://schemas.openxmlformats.org/officeDocument/2006/relationships/hyperlink" Target="8021" TargetMode="External"/><Relationship Id="rId402" Type="http://schemas.openxmlformats.org/officeDocument/2006/relationships/hyperlink" Target="812" TargetMode="External"/><Relationship Id="rId847" Type="http://schemas.openxmlformats.org/officeDocument/2006/relationships/hyperlink" Target="5140" TargetMode="External"/><Relationship Id="rId1032" Type="http://schemas.openxmlformats.org/officeDocument/2006/relationships/hyperlink" Target="8512" TargetMode="External"/><Relationship Id="rId1477" Type="http://schemas.openxmlformats.org/officeDocument/2006/relationships/hyperlink" Target="5044" TargetMode="External"/><Relationship Id="rId1684" Type="http://schemas.openxmlformats.org/officeDocument/2006/relationships/hyperlink" Target="826" TargetMode="External"/><Relationship Id="rId1891" Type="http://schemas.openxmlformats.org/officeDocument/2006/relationships/hyperlink" Target="6830" TargetMode="External"/><Relationship Id="rId707" Type="http://schemas.openxmlformats.org/officeDocument/2006/relationships/hyperlink" Target="8701" TargetMode="External"/><Relationship Id="rId914" Type="http://schemas.openxmlformats.org/officeDocument/2006/relationships/hyperlink" Target="0090" TargetMode="External"/><Relationship Id="rId1337" Type="http://schemas.openxmlformats.org/officeDocument/2006/relationships/hyperlink" Target="7502" TargetMode="External"/><Relationship Id="rId1544" Type="http://schemas.openxmlformats.org/officeDocument/2006/relationships/hyperlink" Target="086" TargetMode="External"/><Relationship Id="rId1751" Type="http://schemas.openxmlformats.org/officeDocument/2006/relationships/hyperlink" Target="6327" TargetMode="External"/><Relationship Id="rId1989" Type="http://schemas.openxmlformats.org/officeDocument/2006/relationships/hyperlink" Target="82" TargetMode="External"/><Relationship Id="rId43" Type="http://schemas.openxmlformats.org/officeDocument/2006/relationships/hyperlink" Target="6370" TargetMode="External"/><Relationship Id="rId1404" Type="http://schemas.openxmlformats.org/officeDocument/2006/relationships/hyperlink" Target="8537" TargetMode="External"/><Relationship Id="rId1611" Type="http://schemas.openxmlformats.org/officeDocument/2006/relationships/hyperlink" Target="5050" TargetMode="External"/><Relationship Id="rId1849" Type="http://schemas.openxmlformats.org/officeDocument/2006/relationships/hyperlink" Target="439" TargetMode="External"/><Relationship Id="rId192" Type="http://schemas.openxmlformats.org/officeDocument/2006/relationships/hyperlink" Target="1130" TargetMode="External"/><Relationship Id="rId1709" Type="http://schemas.openxmlformats.org/officeDocument/2006/relationships/hyperlink" Target="3200" TargetMode="External"/><Relationship Id="rId1916" Type="http://schemas.openxmlformats.org/officeDocument/2006/relationships/hyperlink" Target="0251" TargetMode="External"/><Relationship Id="rId497" Type="http://schemas.openxmlformats.org/officeDocument/2006/relationships/hyperlink" Target="5362" TargetMode="External"/><Relationship Id="rId2080" Type="http://schemas.openxmlformats.org/officeDocument/2006/relationships/hyperlink" Target="7561" TargetMode="External"/><Relationship Id="rId2178" Type="http://schemas.openxmlformats.org/officeDocument/2006/relationships/hyperlink" Target="6324" TargetMode="External"/><Relationship Id="rId357" Type="http://schemas.openxmlformats.org/officeDocument/2006/relationships/hyperlink" Target="4431" TargetMode="External"/><Relationship Id="rId1194" Type="http://schemas.openxmlformats.org/officeDocument/2006/relationships/hyperlink" Target="0250" TargetMode="External"/><Relationship Id="rId2038" Type="http://schemas.openxmlformats.org/officeDocument/2006/relationships/hyperlink" Target="7514" TargetMode="External"/><Relationship Id="rId217" Type="http://schemas.openxmlformats.org/officeDocument/2006/relationships/hyperlink" Target="4331" TargetMode="External"/><Relationship Id="rId564" Type="http://schemas.openxmlformats.org/officeDocument/2006/relationships/hyperlink" Target="7401" TargetMode="External"/><Relationship Id="rId771" Type="http://schemas.openxmlformats.org/officeDocument/2006/relationships/hyperlink" Target="714" TargetMode="External"/><Relationship Id="rId869" Type="http://schemas.openxmlformats.org/officeDocument/2006/relationships/hyperlink" Target="6024" TargetMode="External"/><Relationship Id="rId1499" Type="http://schemas.openxmlformats.org/officeDocument/2006/relationships/hyperlink" Target="4233" TargetMode="External"/><Relationship Id="rId2245" Type="http://schemas.openxmlformats.org/officeDocument/2006/relationships/hyperlink" Target="4431" TargetMode="External"/><Relationship Id="rId424" Type="http://schemas.openxmlformats.org/officeDocument/2006/relationships/hyperlink" Target="850" TargetMode="External"/><Relationship Id="rId631" Type="http://schemas.openxmlformats.org/officeDocument/2006/relationships/hyperlink" Target="7592" TargetMode="External"/><Relationship Id="rId729" Type="http://schemas.openxmlformats.org/officeDocument/2006/relationships/hyperlink" Target="6152" TargetMode="External"/><Relationship Id="rId1054" Type="http://schemas.openxmlformats.org/officeDocument/2006/relationships/hyperlink" Target="4440" TargetMode="External"/><Relationship Id="rId1261" Type="http://schemas.openxmlformats.org/officeDocument/2006/relationships/hyperlink" Target="315" TargetMode="External"/><Relationship Id="rId1359" Type="http://schemas.openxmlformats.org/officeDocument/2006/relationships/hyperlink" Target="721" TargetMode="External"/><Relationship Id="rId2105" Type="http://schemas.openxmlformats.org/officeDocument/2006/relationships/hyperlink" Target="085" TargetMode="External"/><Relationship Id="rId2312" Type="http://schemas.openxmlformats.org/officeDocument/2006/relationships/hyperlink" Target="0222" TargetMode="External"/><Relationship Id="rId936" Type="http://schemas.openxmlformats.org/officeDocument/2006/relationships/hyperlink" Target="419" TargetMode="External"/><Relationship Id="rId1121" Type="http://schemas.openxmlformats.org/officeDocument/2006/relationships/hyperlink" Target="543" TargetMode="External"/><Relationship Id="rId1219" Type="http://schemas.openxmlformats.org/officeDocument/2006/relationships/hyperlink" Target="7241" TargetMode="External"/><Relationship Id="rId1566" Type="http://schemas.openxmlformats.org/officeDocument/2006/relationships/hyperlink" Target="4821" TargetMode="External"/><Relationship Id="rId1773" Type="http://schemas.openxmlformats.org/officeDocument/2006/relationships/hyperlink" Target="3230" TargetMode="External"/><Relationship Id="rId1980" Type="http://schemas.openxmlformats.org/officeDocument/2006/relationships/hyperlink" Target="4260" TargetMode="External"/><Relationship Id="rId65" Type="http://schemas.openxmlformats.org/officeDocument/2006/relationships/hyperlink" Target="1441" TargetMode="External"/><Relationship Id="rId1426" Type="http://schemas.openxmlformats.org/officeDocument/2006/relationships/hyperlink" Target="094" TargetMode="External"/><Relationship Id="rId1633" Type="http://schemas.openxmlformats.org/officeDocument/2006/relationships/hyperlink" Target="8200" TargetMode="External"/><Relationship Id="rId1840" Type="http://schemas.openxmlformats.org/officeDocument/2006/relationships/hyperlink" Target="8231" TargetMode="External"/><Relationship Id="rId1700" Type="http://schemas.openxmlformats.org/officeDocument/2006/relationships/hyperlink" Target="8544" TargetMode="External"/><Relationship Id="rId1938" Type="http://schemas.openxmlformats.org/officeDocument/2006/relationships/hyperlink" Target="551" TargetMode="External"/><Relationship Id="rId281" Type="http://schemas.openxmlformats.org/officeDocument/2006/relationships/hyperlink" Target="0451" TargetMode="External"/><Relationship Id="rId141" Type="http://schemas.openxmlformats.org/officeDocument/2006/relationships/hyperlink" Target="702" TargetMode="External"/><Relationship Id="rId379" Type="http://schemas.openxmlformats.org/officeDocument/2006/relationships/hyperlink" Target="0914" TargetMode="External"/><Relationship Id="rId586" Type="http://schemas.openxmlformats.org/officeDocument/2006/relationships/hyperlink" Target="0300" TargetMode="External"/><Relationship Id="rId793" Type="http://schemas.openxmlformats.org/officeDocument/2006/relationships/hyperlink" Target="600" TargetMode="External"/><Relationship Id="rId2267" Type="http://schemas.openxmlformats.org/officeDocument/2006/relationships/hyperlink" Target="8410" TargetMode="External"/><Relationship Id="rId7" Type="http://schemas.openxmlformats.org/officeDocument/2006/relationships/hyperlink" Target="563" TargetMode="External"/><Relationship Id="rId239" Type="http://schemas.openxmlformats.org/officeDocument/2006/relationships/hyperlink" Target="6343" TargetMode="External"/><Relationship Id="rId446" Type="http://schemas.openxmlformats.org/officeDocument/2006/relationships/hyperlink" Target="4360" TargetMode="External"/><Relationship Id="rId653" Type="http://schemas.openxmlformats.org/officeDocument/2006/relationships/hyperlink" Target="9530" TargetMode="External"/><Relationship Id="rId1076" Type="http://schemas.openxmlformats.org/officeDocument/2006/relationships/hyperlink" Target="148" TargetMode="External"/><Relationship Id="rId1283" Type="http://schemas.openxmlformats.org/officeDocument/2006/relationships/hyperlink" Target="025" TargetMode="External"/><Relationship Id="rId1490" Type="http://schemas.openxmlformats.org/officeDocument/2006/relationships/hyperlink" Target="1510" TargetMode="External"/><Relationship Id="rId2127" Type="http://schemas.openxmlformats.org/officeDocument/2006/relationships/hyperlink" Target="411" TargetMode="External"/><Relationship Id="rId2334" Type="http://schemas.openxmlformats.org/officeDocument/2006/relationships/hyperlink" Target="826" TargetMode="External"/><Relationship Id="rId306" Type="http://schemas.openxmlformats.org/officeDocument/2006/relationships/hyperlink" Target="724" TargetMode="External"/><Relationship Id="rId860" Type="http://schemas.openxmlformats.org/officeDocument/2006/relationships/hyperlink" Target="5042" TargetMode="External"/><Relationship Id="rId958" Type="http://schemas.openxmlformats.org/officeDocument/2006/relationships/hyperlink" Target="6113" TargetMode="External"/><Relationship Id="rId1143" Type="http://schemas.openxmlformats.org/officeDocument/2006/relationships/hyperlink" Target="148" TargetMode="External"/><Relationship Id="rId1588" Type="http://schemas.openxmlformats.org/officeDocument/2006/relationships/hyperlink" Target="1360" TargetMode="External"/><Relationship Id="rId1795" Type="http://schemas.openxmlformats.org/officeDocument/2006/relationships/hyperlink" Target="826" TargetMode="External"/><Relationship Id="rId87" Type="http://schemas.openxmlformats.org/officeDocument/2006/relationships/hyperlink" Target="116" TargetMode="External"/><Relationship Id="rId513" Type="http://schemas.openxmlformats.org/officeDocument/2006/relationships/hyperlink" Target="545" TargetMode="External"/><Relationship Id="rId720" Type="http://schemas.openxmlformats.org/officeDocument/2006/relationships/hyperlink" Target="0252" TargetMode="External"/><Relationship Id="rId818" Type="http://schemas.openxmlformats.org/officeDocument/2006/relationships/hyperlink" Target="4413" TargetMode="External"/><Relationship Id="rId1350" Type="http://schemas.openxmlformats.org/officeDocument/2006/relationships/hyperlink" Target="723" TargetMode="External"/><Relationship Id="rId1448" Type="http://schemas.openxmlformats.org/officeDocument/2006/relationships/hyperlink" Target="727" TargetMode="External"/><Relationship Id="rId1655" Type="http://schemas.openxmlformats.org/officeDocument/2006/relationships/hyperlink" Target="0915" TargetMode="External"/><Relationship Id="rId1003" Type="http://schemas.openxmlformats.org/officeDocument/2006/relationships/hyperlink" Target="9515" TargetMode="External"/><Relationship Id="rId1210" Type="http://schemas.openxmlformats.org/officeDocument/2006/relationships/hyperlink" Target="666" TargetMode="External"/><Relationship Id="rId1308" Type="http://schemas.openxmlformats.org/officeDocument/2006/relationships/hyperlink" Target="0871" TargetMode="External"/><Relationship Id="rId1862" Type="http://schemas.openxmlformats.org/officeDocument/2006/relationships/hyperlink" Target="481" TargetMode="External"/><Relationship Id="rId1515" Type="http://schemas.openxmlformats.org/officeDocument/2006/relationships/hyperlink" Target="310" TargetMode="External"/><Relationship Id="rId1722" Type="http://schemas.openxmlformats.org/officeDocument/2006/relationships/hyperlink" Target="633" TargetMode="External"/><Relationship Id="rId14" Type="http://schemas.openxmlformats.org/officeDocument/2006/relationships/hyperlink" Target="4621" TargetMode="External"/><Relationship Id="rId2191" Type="http://schemas.openxmlformats.org/officeDocument/2006/relationships/hyperlink" Target="2031" TargetMode="External"/><Relationship Id="rId163" Type="http://schemas.openxmlformats.org/officeDocument/2006/relationships/hyperlink" Target="1" TargetMode="External"/><Relationship Id="rId370" Type="http://schemas.openxmlformats.org/officeDocument/2006/relationships/hyperlink" Target="0910" TargetMode="External"/><Relationship Id="rId2051" Type="http://schemas.openxmlformats.org/officeDocument/2006/relationships/hyperlink" Target="32" TargetMode="External"/><Relationship Id="rId2289" Type="http://schemas.openxmlformats.org/officeDocument/2006/relationships/hyperlink" Target="0121" TargetMode="External"/><Relationship Id="rId230" Type="http://schemas.openxmlformats.org/officeDocument/2006/relationships/hyperlink" Target="826" TargetMode="External"/><Relationship Id="rId468" Type="http://schemas.openxmlformats.org/officeDocument/2006/relationships/hyperlink" Target="4071" TargetMode="External"/><Relationship Id="rId675" Type="http://schemas.openxmlformats.org/officeDocument/2006/relationships/hyperlink" Target="0330" TargetMode="External"/><Relationship Id="rId882" Type="http://schemas.openxmlformats.org/officeDocument/2006/relationships/hyperlink" Target="0540" TargetMode="External"/><Relationship Id="rId1098" Type="http://schemas.openxmlformats.org/officeDocument/2006/relationships/hyperlink" Target="0910" TargetMode="External"/><Relationship Id="rId2149" Type="http://schemas.openxmlformats.org/officeDocument/2006/relationships/hyperlink" Target="1371" TargetMode="External"/><Relationship Id="rId2356" Type="http://schemas.openxmlformats.org/officeDocument/2006/relationships/hyperlink" Target="665" TargetMode="External"/><Relationship Id="rId328" Type="http://schemas.openxmlformats.org/officeDocument/2006/relationships/hyperlink" Target="0132" TargetMode="External"/><Relationship Id="rId535" Type="http://schemas.openxmlformats.org/officeDocument/2006/relationships/hyperlink" Target="7211" TargetMode="External"/><Relationship Id="rId742" Type="http://schemas.openxmlformats.org/officeDocument/2006/relationships/hyperlink" Target="0023" TargetMode="External"/><Relationship Id="rId1165" Type="http://schemas.openxmlformats.org/officeDocument/2006/relationships/hyperlink" Target="1731" TargetMode="External"/><Relationship Id="rId1372" Type="http://schemas.openxmlformats.org/officeDocument/2006/relationships/hyperlink" Target="0114" TargetMode="External"/><Relationship Id="rId2009" Type="http://schemas.openxmlformats.org/officeDocument/2006/relationships/hyperlink" Target="8611" TargetMode="External"/><Relationship Id="rId2216" Type="http://schemas.openxmlformats.org/officeDocument/2006/relationships/hyperlink" Target="33" TargetMode="External"/><Relationship Id="rId602" Type="http://schemas.openxmlformats.org/officeDocument/2006/relationships/hyperlink" Target="0254" TargetMode="External"/><Relationship Id="rId1025" Type="http://schemas.openxmlformats.org/officeDocument/2006/relationships/hyperlink" Target="1722" TargetMode="External"/><Relationship Id="rId1232" Type="http://schemas.openxmlformats.org/officeDocument/2006/relationships/hyperlink" Target="018" TargetMode="External"/><Relationship Id="rId1677" Type="http://schemas.openxmlformats.org/officeDocument/2006/relationships/hyperlink" Target="4453" TargetMode="External"/><Relationship Id="rId1884" Type="http://schemas.openxmlformats.org/officeDocument/2006/relationships/hyperlink" Target="502" TargetMode="External"/><Relationship Id="rId907" Type="http://schemas.openxmlformats.org/officeDocument/2006/relationships/hyperlink" Target="1370" TargetMode="External"/><Relationship Id="rId1537" Type="http://schemas.openxmlformats.org/officeDocument/2006/relationships/hyperlink" Target="9413" TargetMode="External"/><Relationship Id="rId1744" Type="http://schemas.openxmlformats.org/officeDocument/2006/relationships/hyperlink" Target="33" TargetMode="External"/><Relationship Id="rId1951" Type="http://schemas.openxmlformats.org/officeDocument/2006/relationships/hyperlink" Target="641" TargetMode="External"/><Relationship Id="rId36" Type="http://schemas.openxmlformats.org/officeDocument/2006/relationships/hyperlink" Target="4021" TargetMode="External"/><Relationship Id="rId1604" Type="http://schemas.openxmlformats.org/officeDocument/2006/relationships/hyperlink" Target="728" TargetMode="External"/><Relationship Id="rId185" Type="http://schemas.openxmlformats.org/officeDocument/2006/relationships/hyperlink" Target="8203" TargetMode="External"/><Relationship Id="rId1811" Type="http://schemas.openxmlformats.org/officeDocument/2006/relationships/hyperlink" Target="0343" TargetMode="External"/><Relationship Id="rId1909" Type="http://schemas.openxmlformats.org/officeDocument/2006/relationships/hyperlink" Target="083" TargetMode="External"/><Relationship Id="rId392" Type="http://schemas.openxmlformats.org/officeDocument/2006/relationships/hyperlink" Target="864" TargetMode="External"/><Relationship Id="rId697" Type="http://schemas.openxmlformats.org/officeDocument/2006/relationships/hyperlink" Target="7021" TargetMode="External"/><Relationship Id="rId2073" Type="http://schemas.openxmlformats.org/officeDocument/2006/relationships/hyperlink" Target="9152" TargetMode="External"/><Relationship Id="rId2280" Type="http://schemas.openxmlformats.org/officeDocument/2006/relationships/hyperlink" Target="1141" TargetMode="External"/><Relationship Id="rId2378" Type="http://schemas.openxmlformats.org/officeDocument/2006/relationships/hyperlink" Target="4211" TargetMode="External"/><Relationship Id="rId252" Type="http://schemas.openxmlformats.org/officeDocument/2006/relationships/hyperlink" Target="0475" TargetMode="External"/><Relationship Id="rId1187" Type="http://schemas.openxmlformats.org/officeDocument/2006/relationships/hyperlink" Target="1407" TargetMode="External"/><Relationship Id="rId2140" Type="http://schemas.openxmlformats.org/officeDocument/2006/relationships/hyperlink" Target="0405" TargetMode="External"/><Relationship Id="rId112" Type="http://schemas.openxmlformats.org/officeDocument/2006/relationships/hyperlink" Target="751" TargetMode="External"/><Relationship Id="rId557" Type="http://schemas.openxmlformats.org/officeDocument/2006/relationships/hyperlink" Target="5213" TargetMode="External"/><Relationship Id="rId764" Type="http://schemas.openxmlformats.org/officeDocument/2006/relationships/hyperlink" Target="0917" TargetMode="External"/><Relationship Id="rId971" Type="http://schemas.openxmlformats.org/officeDocument/2006/relationships/hyperlink" Target="1401" TargetMode="External"/><Relationship Id="rId1394" Type="http://schemas.openxmlformats.org/officeDocument/2006/relationships/hyperlink" Target="6153" TargetMode="External"/><Relationship Id="rId1699" Type="http://schemas.openxmlformats.org/officeDocument/2006/relationships/hyperlink" Target="6420" TargetMode="External"/><Relationship Id="rId2000" Type="http://schemas.openxmlformats.org/officeDocument/2006/relationships/hyperlink" Target="6350" TargetMode="External"/><Relationship Id="rId2238" Type="http://schemas.openxmlformats.org/officeDocument/2006/relationships/hyperlink" Target="5014" TargetMode="External"/><Relationship Id="rId417" Type="http://schemas.openxmlformats.org/officeDocument/2006/relationships/hyperlink" Target="1783" TargetMode="External"/><Relationship Id="rId624" Type="http://schemas.openxmlformats.org/officeDocument/2006/relationships/hyperlink" Target="5102" TargetMode="External"/><Relationship Id="rId831" Type="http://schemas.openxmlformats.org/officeDocument/2006/relationships/hyperlink" Target="091" TargetMode="External"/><Relationship Id="rId1047" Type="http://schemas.openxmlformats.org/officeDocument/2006/relationships/hyperlink" Target="6" TargetMode="External"/><Relationship Id="rId1254" Type="http://schemas.openxmlformats.org/officeDocument/2006/relationships/hyperlink" Target="133" TargetMode="External"/><Relationship Id="rId1461" Type="http://schemas.openxmlformats.org/officeDocument/2006/relationships/hyperlink" Target="41" TargetMode="External"/><Relationship Id="rId2305" Type="http://schemas.openxmlformats.org/officeDocument/2006/relationships/hyperlink" Target="4191" TargetMode="External"/><Relationship Id="rId929" Type="http://schemas.openxmlformats.org/officeDocument/2006/relationships/hyperlink" Target="6842" TargetMode="External"/><Relationship Id="rId1114" Type="http://schemas.openxmlformats.org/officeDocument/2006/relationships/hyperlink" Target="0341" TargetMode="External"/><Relationship Id="rId1321" Type="http://schemas.openxmlformats.org/officeDocument/2006/relationships/hyperlink" Target="9151" TargetMode="External"/><Relationship Id="rId1559" Type="http://schemas.openxmlformats.org/officeDocument/2006/relationships/hyperlink" Target="452" TargetMode="External"/><Relationship Id="rId1766" Type="http://schemas.openxmlformats.org/officeDocument/2006/relationships/hyperlink" Target="461" TargetMode="External"/><Relationship Id="rId1973" Type="http://schemas.openxmlformats.org/officeDocument/2006/relationships/hyperlink" Target="456" TargetMode="External"/><Relationship Id="rId58" Type="http://schemas.openxmlformats.org/officeDocument/2006/relationships/hyperlink" Target="812" TargetMode="External"/><Relationship Id="rId1419" Type="http://schemas.openxmlformats.org/officeDocument/2006/relationships/hyperlink" Target="6521" TargetMode="External"/><Relationship Id="rId1626" Type="http://schemas.openxmlformats.org/officeDocument/2006/relationships/hyperlink" Target="037" TargetMode="External"/><Relationship Id="rId1833" Type="http://schemas.openxmlformats.org/officeDocument/2006/relationships/hyperlink" Target="916" TargetMode="External"/><Relationship Id="rId1900" Type="http://schemas.openxmlformats.org/officeDocument/2006/relationships/hyperlink" Target="6321" TargetMode="External"/><Relationship Id="rId2095" Type="http://schemas.openxmlformats.org/officeDocument/2006/relationships/hyperlink" Target="9521" TargetMode="External"/><Relationship Id="rId274" Type="http://schemas.openxmlformats.org/officeDocument/2006/relationships/hyperlink" Target="4032" TargetMode="External"/><Relationship Id="rId481" Type="http://schemas.openxmlformats.org/officeDocument/2006/relationships/hyperlink" Target="725" TargetMode="External"/><Relationship Id="rId2162" Type="http://schemas.openxmlformats.org/officeDocument/2006/relationships/hyperlink" Target="6330" TargetMode="External"/><Relationship Id="rId134" Type="http://schemas.openxmlformats.org/officeDocument/2006/relationships/hyperlink" Target="0191" TargetMode="External"/><Relationship Id="rId579" Type="http://schemas.openxmlformats.org/officeDocument/2006/relationships/hyperlink" Target="425" TargetMode="External"/><Relationship Id="rId786" Type="http://schemas.openxmlformats.org/officeDocument/2006/relationships/hyperlink" Target="4170" TargetMode="External"/><Relationship Id="rId993" Type="http://schemas.openxmlformats.org/officeDocument/2006/relationships/hyperlink" Target="1411" TargetMode="External"/><Relationship Id="rId341" Type="http://schemas.openxmlformats.org/officeDocument/2006/relationships/hyperlink" Target="4523" TargetMode="External"/><Relationship Id="rId439" Type="http://schemas.openxmlformats.org/officeDocument/2006/relationships/hyperlink" Target="6810" TargetMode="External"/><Relationship Id="rId646" Type="http://schemas.openxmlformats.org/officeDocument/2006/relationships/hyperlink" Target="5141" TargetMode="External"/><Relationship Id="rId1069" Type="http://schemas.openxmlformats.org/officeDocument/2006/relationships/hyperlink" Target="072" TargetMode="External"/><Relationship Id="rId1276" Type="http://schemas.openxmlformats.org/officeDocument/2006/relationships/hyperlink" Target="0919" TargetMode="External"/><Relationship Id="rId1483" Type="http://schemas.openxmlformats.org/officeDocument/2006/relationships/hyperlink" Target="11" TargetMode="External"/><Relationship Id="rId2022" Type="http://schemas.openxmlformats.org/officeDocument/2006/relationships/hyperlink" Target="0312" TargetMode="External"/><Relationship Id="rId2327" Type="http://schemas.openxmlformats.org/officeDocument/2006/relationships/hyperlink" Target="023" TargetMode="External"/><Relationship Id="rId201" Type="http://schemas.openxmlformats.org/officeDocument/2006/relationships/hyperlink" Target="8252" TargetMode="External"/><Relationship Id="rId506" Type="http://schemas.openxmlformats.org/officeDocument/2006/relationships/hyperlink" Target="4400" TargetMode="External"/><Relationship Id="rId853" Type="http://schemas.openxmlformats.org/officeDocument/2006/relationships/hyperlink" Target="4172" TargetMode="External"/><Relationship Id="rId1136" Type="http://schemas.openxmlformats.org/officeDocument/2006/relationships/hyperlink" Target="6363" TargetMode="External"/><Relationship Id="rId1690" Type="http://schemas.openxmlformats.org/officeDocument/2006/relationships/hyperlink" Target="3140" TargetMode="External"/><Relationship Id="rId1788" Type="http://schemas.openxmlformats.org/officeDocument/2006/relationships/hyperlink" Target="7003" TargetMode="External"/><Relationship Id="rId1995" Type="http://schemas.openxmlformats.org/officeDocument/2006/relationships/hyperlink" Target="661" TargetMode="External"/><Relationship Id="rId713" Type="http://schemas.openxmlformats.org/officeDocument/2006/relationships/hyperlink" Target="826" TargetMode="External"/><Relationship Id="rId920" Type="http://schemas.openxmlformats.org/officeDocument/2006/relationships/hyperlink" Target="7551" TargetMode="External"/><Relationship Id="rId1343" Type="http://schemas.openxmlformats.org/officeDocument/2006/relationships/hyperlink" Target="930" TargetMode="External"/><Relationship Id="rId1550" Type="http://schemas.openxmlformats.org/officeDocument/2006/relationships/hyperlink" Target="7512" TargetMode="External"/><Relationship Id="rId1648" Type="http://schemas.openxmlformats.org/officeDocument/2006/relationships/hyperlink" Target="0143" TargetMode="External"/><Relationship Id="rId1203" Type="http://schemas.openxmlformats.org/officeDocument/2006/relationships/hyperlink" Target="0461" TargetMode="External"/><Relationship Id="rId1410" Type="http://schemas.openxmlformats.org/officeDocument/2006/relationships/hyperlink" Target="9640" TargetMode="External"/><Relationship Id="rId1508" Type="http://schemas.openxmlformats.org/officeDocument/2006/relationships/hyperlink" Target="561" TargetMode="External"/><Relationship Id="rId1855" Type="http://schemas.openxmlformats.org/officeDocument/2006/relationships/hyperlink" Target="323" TargetMode="External"/><Relationship Id="rId1715" Type="http://schemas.openxmlformats.org/officeDocument/2006/relationships/hyperlink" Target="6470" TargetMode="External"/><Relationship Id="rId1922" Type="http://schemas.openxmlformats.org/officeDocument/2006/relationships/hyperlink" Target="465" TargetMode="External"/><Relationship Id="rId296" Type="http://schemas.openxmlformats.org/officeDocument/2006/relationships/hyperlink" Target="0251" TargetMode="External"/><Relationship Id="rId2184" Type="http://schemas.openxmlformats.org/officeDocument/2006/relationships/hyperlink" Target="3321" TargetMode="External"/><Relationship Id="rId156" Type="http://schemas.openxmlformats.org/officeDocument/2006/relationships/hyperlink" Target="6140" TargetMode="External"/><Relationship Id="rId363" Type="http://schemas.openxmlformats.org/officeDocument/2006/relationships/hyperlink" Target="1620" TargetMode="External"/><Relationship Id="rId570" Type="http://schemas.openxmlformats.org/officeDocument/2006/relationships/hyperlink" Target="025" TargetMode="External"/><Relationship Id="rId2044" Type="http://schemas.openxmlformats.org/officeDocument/2006/relationships/hyperlink" Target="167" TargetMode="External"/><Relationship Id="rId2251" Type="http://schemas.openxmlformats.org/officeDocument/2006/relationships/hyperlink" Target="7220" TargetMode="External"/><Relationship Id="rId223" Type="http://schemas.openxmlformats.org/officeDocument/2006/relationships/hyperlink" Target="4120" TargetMode="External"/><Relationship Id="rId430" Type="http://schemas.openxmlformats.org/officeDocument/2006/relationships/hyperlink" Target="5601" TargetMode="External"/><Relationship Id="rId668" Type="http://schemas.openxmlformats.org/officeDocument/2006/relationships/hyperlink" Target="663" TargetMode="External"/><Relationship Id="rId875" Type="http://schemas.openxmlformats.org/officeDocument/2006/relationships/hyperlink" Target="964" TargetMode="External"/><Relationship Id="rId1060" Type="http://schemas.openxmlformats.org/officeDocument/2006/relationships/hyperlink" Target="5181" TargetMode="External"/><Relationship Id="rId1298" Type="http://schemas.openxmlformats.org/officeDocument/2006/relationships/hyperlink" Target="206" TargetMode="External"/><Relationship Id="rId2111" Type="http://schemas.openxmlformats.org/officeDocument/2006/relationships/hyperlink" Target="6010" TargetMode="External"/><Relationship Id="rId2349" Type="http://schemas.openxmlformats.org/officeDocument/2006/relationships/hyperlink" Target="144" TargetMode="External"/><Relationship Id="rId528" Type="http://schemas.openxmlformats.org/officeDocument/2006/relationships/hyperlink" Target="6103" TargetMode="External"/><Relationship Id="rId735" Type="http://schemas.openxmlformats.org/officeDocument/2006/relationships/hyperlink" Target="6316" TargetMode="External"/><Relationship Id="rId942" Type="http://schemas.openxmlformats.org/officeDocument/2006/relationships/hyperlink" Target="7161" TargetMode="External"/><Relationship Id="rId1158" Type="http://schemas.openxmlformats.org/officeDocument/2006/relationships/hyperlink" Target="4390" TargetMode="External"/><Relationship Id="rId1365" Type="http://schemas.openxmlformats.org/officeDocument/2006/relationships/hyperlink" Target="5045" TargetMode="External"/><Relationship Id="rId1572" Type="http://schemas.openxmlformats.org/officeDocument/2006/relationships/hyperlink" Target="099" TargetMode="External"/><Relationship Id="rId2209" Type="http://schemas.openxmlformats.org/officeDocument/2006/relationships/hyperlink" Target="9503" TargetMode="External"/><Relationship Id="rId1018" Type="http://schemas.openxmlformats.org/officeDocument/2006/relationships/hyperlink" Target="5" TargetMode="External"/><Relationship Id="rId1225" Type="http://schemas.openxmlformats.org/officeDocument/2006/relationships/hyperlink" Target="650" TargetMode="External"/><Relationship Id="rId1432" Type="http://schemas.openxmlformats.org/officeDocument/2006/relationships/hyperlink" Target="264" TargetMode="External"/><Relationship Id="rId1877" Type="http://schemas.openxmlformats.org/officeDocument/2006/relationships/hyperlink" Target="6063" TargetMode="External"/><Relationship Id="rId71" Type="http://schemas.openxmlformats.org/officeDocument/2006/relationships/hyperlink" Target="0091" TargetMode="External"/><Relationship Id="rId802" Type="http://schemas.openxmlformats.org/officeDocument/2006/relationships/hyperlink" Target="85" TargetMode="External"/><Relationship Id="rId1737" Type="http://schemas.openxmlformats.org/officeDocument/2006/relationships/hyperlink" Target="4543" TargetMode="External"/><Relationship Id="rId1944" Type="http://schemas.openxmlformats.org/officeDocument/2006/relationships/hyperlink" Target="5002" TargetMode="External"/><Relationship Id="rId29" Type="http://schemas.openxmlformats.org/officeDocument/2006/relationships/hyperlink" Target="671" TargetMode="External"/><Relationship Id="rId178" Type="http://schemas.openxmlformats.org/officeDocument/2006/relationships/hyperlink" Target="651" TargetMode="External"/><Relationship Id="rId1804" Type="http://schemas.openxmlformats.org/officeDocument/2006/relationships/hyperlink" Target="634" TargetMode="External"/><Relationship Id="rId385" Type="http://schemas.openxmlformats.org/officeDocument/2006/relationships/hyperlink" Target="1744" TargetMode="External"/><Relationship Id="rId592" Type="http://schemas.openxmlformats.org/officeDocument/2006/relationships/hyperlink" Target="1712" TargetMode="External"/><Relationship Id="rId2066" Type="http://schemas.openxmlformats.org/officeDocument/2006/relationships/hyperlink" Target="1142" TargetMode="External"/><Relationship Id="rId2273" Type="http://schemas.openxmlformats.org/officeDocument/2006/relationships/hyperlink" Target="8535" TargetMode="External"/><Relationship Id="rId245" Type="http://schemas.openxmlformats.org/officeDocument/2006/relationships/hyperlink" Target="930" TargetMode="External"/><Relationship Id="rId452" Type="http://schemas.openxmlformats.org/officeDocument/2006/relationships/hyperlink" Target="9140" TargetMode="External"/><Relationship Id="rId897" Type="http://schemas.openxmlformats.org/officeDocument/2006/relationships/hyperlink" Target="8" TargetMode="External"/><Relationship Id="rId1082" Type="http://schemas.openxmlformats.org/officeDocument/2006/relationships/hyperlink" Target="4412" TargetMode="External"/><Relationship Id="rId2133" Type="http://schemas.openxmlformats.org/officeDocument/2006/relationships/hyperlink" Target="640" TargetMode="External"/><Relationship Id="rId2340" Type="http://schemas.openxmlformats.org/officeDocument/2006/relationships/hyperlink" Target="535" TargetMode="External"/><Relationship Id="rId105" Type="http://schemas.openxmlformats.org/officeDocument/2006/relationships/hyperlink" Target="0912" TargetMode="External"/><Relationship Id="rId312" Type="http://schemas.openxmlformats.org/officeDocument/2006/relationships/hyperlink" Target="9030" TargetMode="External"/><Relationship Id="rId757" Type="http://schemas.openxmlformats.org/officeDocument/2006/relationships/hyperlink" Target="2631" TargetMode="External"/><Relationship Id="rId964" Type="http://schemas.openxmlformats.org/officeDocument/2006/relationships/hyperlink" Target="026" TargetMode="External"/><Relationship Id="rId1387" Type="http://schemas.openxmlformats.org/officeDocument/2006/relationships/hyperlink" Target="012" TargetMode="External"/><Relationship Id="rId1594" Type="http://schemas.openxmlformats.org/officeDocument/2006/relationships/hyperlink" Target="12" TargetMode="External"/><Relationship Id="rId2200" Type="http://schemas.openxmlformats.org/officeDocument/2006/relationships/hyperlink" Target="6101" TargetMode="External"/><Relationship Id="rId93" Type="http://schemas.openxmlformats.org/officeDocument/2006/relationships/hyperlink" Target="48" TargetMode="External"/><Relationship Id="rId617" Type="http://schemas.openxmlformats.org/officeDocument/2006/relationships/hyperlink" Target="071" TargetMode="External"/><Relationship Id="rId824" Type="http://schemas.openxmlformats.org/officeDocument/2006/relationships/hyperlink" Target="6320" TargetMode="External"/><Relationship Id="rId1247" Type="http://schemas.openxmlformats.org/officeDocument/2006/relationships/hyperlink" Target="8" TargetMode="External"/><Relationship Id="rId1454" Type="http://schemas.openxmlformats.org/officeDocument/2006/relationships/hyperlink" Target="5010" TargetMode="External"/><Relationship Id="rId1661" Type="http://schemas.openxmlformats.org/officeDocument/2006/relationships/hyperlink" Target="167" TargetMode="External"/><Relationship Id="rId1899" Type="http://schemas.openxmlformats.org/officeDocument/2006/relationships/hyperlink" Target="702" TargetMode="External"/><Relationship Id="rId1107" Type="http://schemas.openxmlformats.org/officeDocument/2006/relationships/hyperlink" Target="119" TargetMode="External"/><Relationship Id="rId1314" Type="http://schemas.openxmlformats.org/officeDocument/2006/relationships/hyperlink" Target="0080" TargetMode="External"/><Relationship Id="rId1521" Type="http://schemas.openxmlformats.org/officeDocument/2006/relationships/hyperlink" Target="6820" TargetMode="External"/><Relationship Id="rId1759" Type="http://schemas.openxmlformats.org/officeDocument/2006/relationships/hyperlink" Target="550" TargetMode="External"/><Relationship Id="rId1966" Type="http://schemas.openxmlformats.org/officeDocument/2006/relationships/hyperlink" Target="0360" TargetMode="External"/><Relationship Id="rId1619" Type="http://schemas.openxmlformats.org/officeDocument/2006/relationships/hyperlink" Target="500" TargetMode="External"/><Relationship Id="rId1826" Type="http://schemas.openxmlformats.org/officeDocument/2006/relationships/hyperlink" Target="406" TargetMode="External"/><Relationship Id="rId20" Type="http://schemas.openxmlformats.org/officeDocument/2006/relationships/hyperlink" Target="135" TargetMode="External"/><Relationship Id="rId2088" Type="http://schemas.openxmlformats.org/officeDocument/2006/relationships/hyperlink" Target="870" TargetMode="External"/><Relationship Id="rId2295" Type="http://schemas.openxmlformats.org/officeDocument/2006/relationships/hyperlink" Target="6" TargetMode="External"/><Relationship Id="rId267" Type="http://schemas.openxmlformats.org/officeDocument/2006/relationships/hyperlink" Target="0" TargetMode="External"/><Relationship Id="rId474" Type="http://schemas.openxmlformats.org/officeDocument/2006/relationships/hyperlink" Target="8541" TargetMode="External"/><Relationship Id="rId2155" Type="http://schemas.openxmlformats.org/officeDocument/2006/relationships/hyperlink" Target="914" TargetMode="External"/><Relationship Id="rId127" Type="http://schemas.openxmlformats.org/officeDocument/2006/relationships/hyperlink" Target="5132" TargetMode="External"/><Relationship Id="rId681" Type="http://schemas.openxmlformats.org/officeDocument/2006/relationships/hyperlink" Target="261" TargetMode="External"/><Relationship Id="rId779" Type="http://schemas.openxmlformats.org/officeDocument/2006/relationships/hyperlink" Target="514" TargetMode="External"/><Relationship Id="rId986" Type="http://schemas.openxmlformats.org/officeDocument/2006/relationships/hyperlink" Target="5546" TargetMode="External"/><Relationship Id="rId2362" Type="http://schemas.openxmlformats.org/officeDocument/2006/relationships/hyperlink" Target="0282" TargetMode="External"/><Relationship Id="rId334" Type="http://schemas.openxmlformats.org/officeDocument/2006/relationships/hyperlink" Target="602" TargetMode="External"/><Relationship Id="rId541" Type="http://schemas.openxmlformats.org/officeDocument/2006/relationships/hyperlink" Target="151" TargetMode="External"/><Relationship Id="rId639" Type="http://schemas.openxmlformats.org/officeDocument/2006/relationships/hyperlink" Target="7110" TargetMode="External"/><Relationship Id="rId1171" Type="http://schemas.openxmlformats.org/officeDocument/2006/relationships/hyperlink" Target="1011" TargetMode="External"/><Relationship Id="rId1269" Type="http://schemas.openxmlformats.org/officeDocument/2006/relationships/hyperlink" Target="1613" TargetMode="External"/><Relationship Id="rId1476" Type="http://schemas.openxmlformats.org/officeDocument/2006/relationships/hyperlink" Target="96" TargetMode="External"/><Relationship Id="rId2015" Type="http://schemas.openxmlformats.org/officeDocument/2006/relationships/hyperlink" Target="743" TargetMode="External"/><Relationship Id="rId2222" Type="http://schemas.openxmlformats.org/officeDocument/2006/relationships/hyperlink" Target="84" TargetMode="External"/><Relationship Id="rId401" Type="http://schemas.openxmlformats.org/officeDocument/2006/relationships/hyperlink" Target="8620" TargetMode="External"/><Relationship Id="rId846" Type="http://schemas.openxmlformats.org/officeDocument/2006/relationships/hyperlink" Target="4163" TargetMode="External"/><Relationship Id="rId1031" Type="http://schemas.openxmlformats.org/officeDocument/2006/relationships/hyperlink" Target="4402" TargetMode="External"/><Relationship Id="rId1129" Type="http://schemas.openxmlformats.org/officeDocument/2006/relationships/hyperlink" Target="201" TargetMode="External"/><Relationship Id="rId1683" Type="http://schemas.openxmlformats.org/officeDocument/2006/relationships/hyperlink" Target="5547" TargetMode="External"/><Relationship Id="rId1890" Type="http://schemas.openxmlformats.org/officeDocument/2006/relationships/hyperlink" Target="7563" TargetMode="External"/><Relationship Id="rId1988" Type="http://schemas.openxmlformats.org/officeDocument/2006/relationships/hyperlink" Target="1162" TargetMode="External"/><Relationship Id="rId706" Type="http://schemas.openxmlformats.org/officeDocument/2006/relationships/hyperlink" Target="8514" TargetMode="External"/><Relationship Id="rId913" Type="http://schemas.openxmlformats.org/officeDocument/2006/relationships/hyperlink" Target="551" TargetMode="External"/><Relationship Id="rId1336" Type="http://schemas.openxmlformats.org/officeDocument/2006/relationships/hyperlink" Target="9520" TargetMode="External"/><Relationship Id="rId1543" Type="http://schemas.openxmlformats.org/officeDocument/2006/relationships/hyperlink" Target="7" TargetMode="External"/><Relationship Id="rId1750" Type="http://schemas.openxmlformats.org/officeDocument/2006/relationships/hyperlink" Target="923" TargetMode="External"/><Relationship Id="rId42" Type="http://schemas.openxmlformats.org/officeDocument/2006/relationships/hyperlink" Target="0190" TargetMode="External"/><Relationship Id="rId1403" Type="http://schemas.openxmlformats.org/officeDocument/2006/relationships/hyperlink" Target="6364" TargetMode="External"/><Relationship Id="rId1610" Type="http://schemas.openxmlformats.org/officeDocument/2006/relationships/hyperlink" Target="172" TargetMode="External"/><Relationship Id="rId1848" Type="http://schemas.openxmlformats.org/officeDocument/2006/relationships/hyperlink" Target="6660" TargetMode="External"/><Relationship Id="rId191" Type="http://schemas.openxmlformats.org/officeDocument/2006/relationships/hyperlink" Target="6310" TargetMode="External"/><Relationship Id="rId1708" Type="http://schemas.openxmlformats.org/officeDocument/2006/relationships/hyperlink" Target="0040" TargetMode="External"/><Relationship Id="rId1915" Type="http://schemas.openxmlformats.org/officeDocument/2006/relationships/hyperlink" Target="0331" TargetMode="External"/><Relationship Id="rId289" Type="http://schemas.openxmlformats.org/officeDocument/2006/relationships/hyperlink" Target="6120" TargetMode="External"/><Relationship Id="rId496" Type="http://schemas.openxmlformats.org/officeDocument/2006/relationships/hyperlink" Target="961" TargetMode="External"/><Relationship Id="rId2177" Type="http://schemas.openxmlformats.org/officeDocument/2006/relationships/hyperlink" Target="646" TargetMode="External"/><Relationship Id="rId149" Type="http://schemas.openxmlformats.org/officeDocument/2006/relationships/hyperlink" Target="0401" TargetMode="External"/><Relationship Id="rId356" Type="http://schemas.openxmlformats.org/officeDocument/2006/relationships/hyperlink" Target="7531" TargetMode="External"/><Relationship Id="rId563" Type="http://schemas.openxmlformats.org/officeDocument/2006/relationships/hyperlink" Target="1721" TargetMode="External"/><Relationship Id="rId770" Type="http://schemas.openxmlformats.org/officeDocument/2006/relationships/hyperlink" Target="48" TargetMode="External"/><Relationship Id="rId1193" Type="http://schemas.openxmlformats.org/officeDocument/2006/relationships/hyperlink" Target="1610" TargetMode="External"/><Relationship Id="rId2037" Type="http://schemas.openxmlformats.org/officeDocument/2006/relationships/hyperlink" Target="0912" TargetMode="External"/><Relationship Id="rId2244" Type="http://schemas.openxmlformats.org/officeDocument/2006/relationships/hyperlink" Target="7242" TargetMode="External"/><Relationship Id="rId216" Type="http://schemas.openxmlformats.org/officeDocument/2006/relationships/hyperlink" Target="0411" TargetMode="External"/><Relationship Id="rId423" Type="http://schemas.openxmlformats.org/officeDocument/2006/relationships/hyperlink" Target="024" TargetMode="External"/><Relationship Id="rId868" Type="http://schemas.openxmlformats.org/officeDocument/2006/relationships/hyperlink" Target="4810" TargetMode="External"/><Relationship Id="rId1053" Type="http://schemas.openxmlformats.org/officeDocument/2006/relationships/hyperlink" Target="6315" TargetMode="External"/><Relationship Id="rId1260" Type="http://schemas.openxmlformats.org/officeDocument/2006/relationships/hyperlink" Target="9161" TargetMode="External"/><Relationship Id="rId1498" Type="http://schemas.openxmlformats.org/officeDocument/2006/relationships/hyperlink" Target="324" TargetMode="External"/><Relationship Id="rId2104" Type="http://schemas.openxmlformats.org/officeDocument/2006/relationships/hyperlink" Target="6024" TargetMode="External"/><Relationship Id="rId630" Type="http://schemas.openxmlformats.org/officeDocument/2006/relationships/hyperlink" Target="75" TargetMode="External"/><Relationship Id="rId728" Type="http://schemas.openxmlformats.org/officeDocument/2006/relationships/hyperlink" Target="765" TargetMode="External"/><Relationship Id="rId935" Type="http://schemas.openxmlformats.org/officeDocument/2006/relationships/hyperlink" Target="501" TargetMode="External"/><Relationship Id="rId1358" Type="http://schemas.openxmlformats.org/officeDocument/2006/relationships/hyperlink" Target="7210" TargetMode="External"/><Relationship Id="rId1565" Type="http://schemas.openxmlformats.org/officeDocument/2006/relationships/hyperlink" Target="8311" TargetMode="External"/><Relationship Id="rId1772" Type="http://schemas.openxmlformats.org/officeDocument/2006/relationships/hyperlink" Target="060" TargetMode="External"/><Relationship Id="rId2311" Type="http://schemas.openxmlformats.org/officeDocument/2006/relationships/hyperlink" Target="3122" TargetMode="External"/><Relationship Id="rId64" Type="http://schemas.openxmlformats.org/officeDocument/2006/relationships/hyperlink" Target="1704" TargetMode="External"/><Relationship Id="rId1120" Type="http://schemas.openxmlformats.org/officeDocument/2006/relationships/hyperlink" Target="0301" TargetMode="External"/><Relationship Id="rId1218" Type="http://schemas.openxmlformats.org/officeDocument/2006/relationships/hyperlink" Target="5630" TargetMode="External"/><Relationship Id="rId1425" Type="http://schemas.openxmlformats.org/officeDocument/2006/relationships/hyperlink" Target="8636" TargetMode="External"/><Relationship Id="rId1632" Type="http://schemas.openxmlformats.org/officeDocument/2006/relationships/hyperlink" Target="1361" TargetMode="External"/><Relationship Id="rId1937" Type="http://schemas.openxmlformats.org/officeDocument/2006/relationships/hyperlink" Target="1320" TargetMode="External"/><Relationship Id="rId2199" Type="http://schemas.openxmlformats.org/officeDocument/2006/relationships/hyperlink" Target="044" TargetMode="External"/><Relationship Id="rId280" Type="http://schemas.openxmlformats.org/officeDocument/2006/relationships/hyperlink" Target="6317" TargetMode="External"/><Relationship Id="rId140" Type="http://schemas.openxmlformats.org/officeDocument/2006/relationships/hyperlink" Target="061" TargetMode="External"/><Relationship Id="rId378" Type="http://schemas.openxmlformats.org/officeDocument/2006/relationships/hyperlink" Target="035" TargetMode="External"/><Relationship Id="rId585" Type="http://schemas.openxmlformats.org/officeDocument/2006/relationships/hyperlink" Target="336" TargetMode="External"/><Relationship Id="rId792" Type="http://schemas.openxmlformats.org/officeDocument/2006/relationships/hyperlink" Target="262" TargetMode="External"/><Relationship Id="rId2059" Type="http://schemas.openxmlformats.org/officeDocument/2006/relationships/hyperlink" Target="07" TargetMode="External"/><Relationship Id="rId2266" Type="http://schemas.openxmlformats.org/officeDocument/2006/relationships/hyperlink" Target="034" TargetMode="External"/><Relationship Id="rId6" Type="http://schemas.openxmlformats.org/officeDocument/2006/relationships/hyperlink" Target="2630" TargetMode="External"/><Relationship Id="rId238" Type="http://schemas.openxmlformats.org/officeDocument/2006/relationships/hyperlink" Target="0044" TargetMode="External"/><Relationship Id="rId445" Type="http://schemas.openxmlformats.org/officeDocument/2006/relationships/hyperlink" Target="4332" TargetMode="External"/><Relationship Id="rId652" Type="http://schemas.openxmlformats.org/officeDocument/2006/relationships/hyperlink" Target="4423" TargetMode="External"/><Relationship Id="rId1075" Type="http://schemas.openxmlformats.org/officeDocument/2006/relationships/hyperlink" Target="40" TargetMode="External"/><Relationship Id="rId1282" Type="http://schemas.openxmlformats.org/officeDocument/2006/relationships/hyperlink" Target="1454" TargetMode="External"/><Relationship Id="rId2126" Type="http://schemas.openxmlformats.org/officeDocument/2006/relationships/hyperlink" Target="131" TargetMode="External"/><Relationship Id="rId2333" Type="http://schemas.openxmlformats.org/officeDocument/2006/relationships/hyperlink" Target="710" TargetMode="External"/><Relationship Id="rId305" Type="http://schemas.openxmlformats.org/officeDocument/2006/relationships/hyperlink" Target="0401" TargetMode="External"/><Relationship Id="rId512" Type="http://schemas.openxmlformats.org/officeDocument/2006/relationships/hyperlink" Target="4172" TargetMode="External"/><Relationship Id="rId957" Type="http://schemas.openxmlformats.org/officeDocument/2006/relationships/hyperlink" Target="433" TargetMode="External"/><Relationship Id="rId1142" Type="http://schemas.openxmlformats.org/officeDocument/2006/relationships/hyperlink" Target="760" TargetMode="External"/><Relationship Id="rId1587" Type="http://schemas.openxmlformats.org/officeDocument/2006/relationships/hyperlink" Target="4042" TargetMode="External"/><Relationship Id="rId1794" Type="http://schemas.openxmlformats.org/officeDocument/2006/relationships/hyperlink" Target="4043" TargetMode="External"/><Relationship Id="rId86" Type="http://schemas.openxmlformats.org/officeDocument/2006/relationships/hyperlink" Target="5544" TargetMode="External"/><Relationship Id="rId817" Type="http://schemas.openxmlformats.org/officeDocument/2006/relationships/hyperlink" Target="115" TargetMode="External"/><Relationship Id="rId1002" Type="http://schemas.openxmlformats.org/officeDocument/2006/relationships/hyperlink" Target="632" TargetMode="External"/><Relationship Id="rId1447" Type="http://schemas.openxmlformats.org/officeDocument/2006/relationships/hyperlink" Target="034" TargetMode="External"/><Relationship Id="rId1654" Type="http://schemas.openxmlformats.org/officeDocument/2006/relationships/hyperlink" Target="662" TargetMode="External"/><Relationship Id="rId1861" Type="http://schemas.openxmlformats.org/officeDocument/2006/relationships/hyperlink" Target="64" TargetMode="External"/><Relationship Id="rId1307" Type="http://schemas.openxmlformats.org/officeDocument/2006/relationships/hyperlink" Target="753" TargetMode="External"/><Relationship Id="rId1514" Type="http://schemas.openxmlformats.org/officeDocument/2006/relationships/hyperlink" Target="92" TargetMode="External"/><Relationship Id="rId1721" Type="http://schemas.openxmlformats.org/officeDocument/2006/relationships/hyperlink" Target="466" TargetMode="External"/><Relationship Id="rId1959" Type="http://schemas.openxmlformats.org/officeDocument/2006/relationships/hyperlink" Target="40" TargetMode="External"/><Relationship Id="rId13" Type="http://schemas.openxmlformats.org/officeDocument/2006/relationships/hyperlink" Target="551" TargetMode="External"/><Relationship Id="rId1819" Type="http://schemas.openxmlformats.org/officeDocument/2006/relationships/hyperlink" Target="5631" TargetMode="External"/><Relationship Id="rId2190" Type="http://schemas.openxmlformats.org/officeDocument/2006/relationships/hyperlink" Target="7000" TargetMode="External"/><Relationship Id="rId2288" Type="http://schemas.openxmlformats.org/officeDocument/2006/relationships/hyperlink" Target="455" TargetMode="External"/><Relationship Id="rId162" Type="http://schemas.openxmlformats.org/officeDocument/2006/relationships/hyperlink" Target="682" TargetMode="External"/><Relationship Id="rId467" Type="http://schemas.openxmlformats.org/officeDocument/2006/relationships/hyperlink" Target="01" TargetMode="External"/><Relationship Id="rId1097" Type="http://schemas.openxmlformats.org/officeDocument/2006/relationships/hyperlink" Target="154" TargetMode="External"/><Relationship Id="rId2050" Type="http://schemas.openxmlformats.org/officeDocument/2006/relationships/hyperlink" Target="7232" TargetMode="External"/><Relationship Id="rId2148" Type="http://schemas.openxmlformats.org/officeDocument/2006/relationships/hyperlink" Target="1731" TargetMode="External"/><Relationship Id="rId674" Type="http://schemas.openxmlformats.org/officeDocument/2006/relationships/hyperlink" Target="0361" TargetMode="External"/><Relationship Id="rId881" Type="http://schemas.openxmlformats.org/officeDocument/2006/relationships/hyperlink" Target="0151" TargetMode="External"/><Relationship Id="rId979" Type="http://schemas.openxmlformats.org/officeDocument/2006/relationships/hyperlink" Target="0351" TargetMode="External"/><Relationship Id="rId2355" Type="http://schemas.openxmlformats.org/officeDocument/2006/relationships/hyperlink" Target="863" TargetMode="External"/><Relationship Id="rId327" Type="http://schemas.openxmlformats.org/officeDocument/2006/relationships/hyperlink" Target="6352" TargetMode="External"/><Relationship Id="rId534" Type="http://schemas.openxmlformats.org/officeDocument/2006/relationships/hyperlink" Target="6321" TargetMode="External"/><Relationship Id="rId741" Type="http://schemas.openxmlformats.org/officeDocument/2006/relationships/hyperlink" Target="435" TargetMode="External"/><Relationship Id="rId839" Type="http://schemas.openxmlformats.org/officeDocument/2006/relationships/hyperlink" Target="635" TargetMode="External"/><Relationship Id="rId1164" Type="http://schemas.openxmlformats.org/officeDocument/2006/relationships/hyperlink" Target="0991" TargetMode="External"/><Relationship Id="rId1371" Type="http://schemas.openxmlformats.org/officeDocument/2006/relationships/hyperlink" Target="041" TargetMode="External"/><Relationship Id="rId1469" Type="http://schemas.openxmlformats.org/officeDocument/2006/relationships/hyperlink" Target="147" TargetMode="External"/><Relationship Id="rId2008" Type="http://schemas.openxmlformats.org/officeDocument/2006/relationships/hyperlink" Target="70" TargetMode="External"/><Relationship Id="rId2215" Type="http://schemas.openxmlformats.org/officeDocument/2006/relationships/hyperlink" Target="765" TargetMode="External"/><Relationship Id="rId601" Type="http://schemas.openxmlformats.org/officeDocument/2006/relationships/hyperlink" Target="2011" TargetMode="External"/><Relationship Id="rId1024" Type="http://schemas.openxmlformats.org/officeDocument/2006/relationships/hyperlink" Target="44" TargetMode="External"/><Relationship Id="rId1231" Type="http://schemas.openxmlformats.org/officeDocument/2006/relationships/hyperlink" Target="7642" TargetMode="External"/><Relationship Id="rId1676" Type="http://schemas.openxmlformats.org/officeDocument/2006/relationships/hyperlink" Target="0140" TargetMode="External"/><Relationship Id="rId1883" Type="http://schemas.openxmlformats.org/officeDocument/2006/relationships/hyperlink" Target="015" TargetMode="External"/><Relationship Id="rId906" Type="http://schemas.openxmlformats.org/officeDocument/2006/relationships/hyperlink" Target="685" TargetMode="External"/><Relationship Id="rId1329" Type="http://schemas.openxmlformats.org/officeDocument/2006/relationships/hyperlink" Target="534" TargetMode="External"/><Relationship Id="rId1536" Type="http://schemas.openxmlformats.org/officeDocument/2006/relationships/hyperlink" Target="41" TargetMode="External"/><Relationship Id="rId1743" Type="http://schemas.openxmlformats.org/officeDocument/2006/relationships/hyperlink" Target="633" TargetMode="External"/><Relationship Id="rId1950" Type="http://schemas.openxmlformats.org/officeDocument/2006/relationships/hyperlink" Target="1504" TargetMode="External"/><Relationship Id="rId35" Type="http://schemas.openxmlformats.org/officeDocument/2006/relationships/hyperlink" Target="1710" TargetMode="External"/><Relationship Id="rId1603" Type="http://schemas.openxmlformats.org/officeDocument/2006/relationships/hyperlink" Target="5541" TargetMode="External"/><Relationship Id="rId1810" Type="http://schemas.openxmlformats.org/officeDocument/2006/relationships/hyperlink" Target="6401" TargetMode="External"/><Relationship Id="rId184" Type="http://schemas.openxmlformats.org/officeDocument/2006/relationships/hyperlink" Target="0142" TargetMode="External"/><Relationship Id="rId391" Type="http://schemas.openxmlformats.org/officeDocument/2006/relationships/hyperlink" Target="5113" TargetMode="External"/><Relationship Id="rId1908" Type="http://schemas.openxmlformats.org/officeDocument/2006/relationships/hyperlink" Target="6062" TargetMode="External"/><Relationship Id="rId2072" Type="http://schemas.openxmlformats.org/officeDocument/2006/relationships/hyperlink" Target="7511" TargetMode="External"/><Relationship Id="rId251" Type="http://schemas.openxmlformats.org/officeDocument/2006/relationships/hyperlink" Target="0311" TargetMode="External"/><Relationship Id="rId489" Type="http://schemas.openxmlformats.org/officeDocument/2006/relationships/hyperlink" Target="434" TargetMode="External"/><Relationship Id="rId696" Type="http://schemas.openxmlformats.org/officeDocument/2006/relationships/hyperlink" Target="9240" TargetMode="External"/><Relationship Id="rId2377" Type="http://schemas.openxmlformats.org/officeDocument/2006/relationships/hyperlink" Target="8613" TargetMode="External"/><Relationship Id="rId349" Type="http://schemas.openxmlformats.org/officeDocument/2006/relationships/hyperlink" Target="118" TargetMode="External"/><Relationship Id="rId556" Type="http://schemas.openxmlformats.org/officeDocument/2006/relationships/hyperlink" Target="1763" TargetMode="External"/><Relationship Id="rId763" Type="http://schemas.openxmlformats.org/officeDocument/2006/relationships/hyperlink" Target="6051" TargetMode="External"/><Relationship Id="rId1186" Type="http://schemas.openxmlformats.org/officeDocument/2006/relationships/hyperlink" Target="7541" TargetMode="External"/><Relationship Id="rId1393" Type="http://schemas.openxmlformats.org/officeDocument/2006/relationships/hyperlink" Target="46" TargetMode="External"/><Relationship Id="rId2237" Type="http://schemas.openxmlformats.org/officeDocument/2006/relationships/hyperlink" Target="0333" TargetMode="External"/><Relationship Id="rId111" Type="http://schemas.openxmlformats.org/officeDocument/2006/relationships/hyperlink" Target="9414" TargetMode="External"/><Relationship Id="rId209" Type="http://schemas.openxmlformats.org/officeDocument/2006/relationships/hyperlink" Target="32" TargetMode="External"/><Relationship Id="rId416" Type="http://schemas.openxmlformats.org/officeDocument/2006/relationships/hyperlink" Target="0111" TargetMode="External"/><Relationship Id="rId970" Type="http://schemas.openxmlformats.org/officeDocument/2006/relationships/hyperlink" Target="641" TargetMode="External"/><Relationship Id="rId1046" Type="http://schemas.openxmlformats.org/officeDocument/2006/relationships/hyperlink" Target="7536" TargetMode="External"/><Relationship Id="rId1253" Type="http://schemas.openxmlformats.org/officeDocument/2006/relationships/hyperlink" Target="824" TargetMode="External"/><Relationship Id="rId1698" Type="http://schemas.openxmlformats.org/officeDocument/2006/relationships/hyperlink" Target="140" TargetMode="External"/><Relationship Id="rId623" Type="http://schemas.openxmlformats.org/officeDocument/2006/relationships/hyperlink" Target="9514" TargetMode="External"/><Relationship Id="rId830" Type="http://schemas.openxmlformats.org/officeDocument/2006/relationships/hyperlink" Target="0260" TargetMode="External"/><Relationship Id="rId928" Type="http://schemas.openxmlformats.org/officeDocument/2006/relationships/hyperlink" Target="7203" TargetMode="External"/><Relationship Id="rId1460" Type="http://schemas.openxmlformats.org/officeDocument/2006/relationships/hyperlink" Target="5142" TargetMode="External"/><Relationship Id="rId1558" Type="http://schemas.openxmlformats.org/officeDocument/2006/relationships/hyperlink" Target="023" TargetMode="External"/><Relationship Id="rId1765" Type="http://schemas.openxmlformats.org/officeDocument/2006/relationships/hyperlink" Target="4020" TargetMode="External"/><Relationship Id="rId2304" Type="http://schemas.openxmlformats.org/officeDocument/2006/relationships/hyperlink" Target="0121" TargetMode="External"/><Relationship Id="rId57" Type="http://schemas.openxmlformats.org/officeDocument/2006/relationships/hyperlink" Target="005" TargetMode="External"/><Relationship Id="rId1113" Type="http://schemas.openxmlformats.org/officeDocument/2006/relationships/hyperlink" Target="5340" TargetMode="External"/><Relationship Id="rId1320" Type="http://schemas.openxmlformats.org/officeDocument/2006/relationships/hyperlink" Target="824" TargetMode="External"/><Relationship Id="rId1418" Type="http://schemas.openxmlformats.org/officeDocument/2006/relationships/hyperlink" Target="715" TargetMode="External"/><Relationship Id="rId1972" Type="http://schemas.openxmlformats.org/officeDocument/2006/relationships/hyperlink" Target="741" TargetMode="External"/><Relationship Id="rId1625" Type="http://schemas.openxmlformats.org/officeDocument/2006/relationships/hyperlink" Target="034" TargetMode="External"/><Relationship Id="rId1832" Type="http://schemas.openxmlformats.org/officeDocument/2006/relationships/hyperlink" Target="0131" TargetMode="External"/><Relationship Id="rId2094" Type="http://schemas.openxmlformats.org/officeDocument/2006/relationships/hyperlink" Target="930" TargetMode="External"/><Relationship Id="rId273" Type="http://schemas.openxmlformats.org/officeDocument/2006/relationships/hyperlink" Target="826" TargetMode="External"/><Relationship Id="rId480" Type="http://schemas.openxmlformats.org/officeDocument/2006/relationships/hyperlink" Target="564" TargetMode="External"/><Relationship Id="rId2161" Type="http://schemas.openxmlformats.org/officeDocument/2006/relationships/hyperlink" Target="0420" TargetMode="External"/><Relationship Id="rId133" Type="http://schemas.openxmlformats.org/officeDocument/2006/relationships/hyperlink" Target="6331" TargetMode="External"/><Relationship Id="rId340" Type="http://schemas.openxmlformats.org/officeDocument/2006/relationships/hyperlink" Target="1762" TargetMode="External"/><Relationship Id="rId578" Type="http://schemas.openxmlformats.org/officeDocument/2006/relationships/hyperlink" Target="5633" TargetMode="External"/><Relationship Id="rId785" Type="http://schemas.openxmlformats.org/officeDocument/2006/relationships/hyperlink" Target="9110" TargetMode="External"/><Relationship Id="rId992" Type="http://schemas.openxmlformats.org/officeDocument/2006/relationships/hyperlink" Target="716" TargetMode="External"/><Relationship Id="rId2021" Type="http://schemas.openxmlformats.org/officeDocument/2006/relationships/hyperlink" Target="334" TargetMode="External"/><Relationship Id="rId2259" Type="http://schemas.openxmlformats.org/officeDocument/2006/relationships/hyperlink" Target="0931" TargetMode="External"/><Relationship Id="rId200" Type="http://schemas.openxmlformats.org/officeDocument/2006/relationships/hyperlink" Target="1514" TargetMode="External"/><Relationship Id="rId438" Type="http://schemas.openxmlformats.org/officeDocument/2006/relationships/hyperlink" Target="0261" TargetMode="External"/><Relationship Id="rId645" Type="http://schemas.openxmlformats.org/officeDocument/2006/relationships/hyperlink" Target="5144" TargetMode="External"/><Relationship Id="rId852" Type="http://schemas.openxmlformats.org/officeDocument/2006/relationships/hyperlink" Target="1372" TargetMode="External"/><Relationship Id="rId1068" Type="http://schemas.openxmlformats.org/officeDocument/2006/relationships/hyperlink" Target="6473" TargetMode="External"/><Relationship Id="rId1275" Type="http://schemas.openxmlformats.org/officeDocument/2006/relationships/hyperlink" Target="103" TargetMode="External"/><Relationship Id="rId1482" Type="http://schemas.openxmlformats.org/officeDocument/2006/relationships/hyperlink" Target="5341" TargetMode="External"/><Relationship Id="rId2119" Type="http://schemas.openxmlformats.org/officeDocument/2006/relationships/hyperlink" Target="513" TargetMode="External"/><Relationship Id="rId2326" Type="http://schemas.openxmlformats.org/officeDocument/2006/relationships/hyperlink" Target="6315" TargetMode="External"/><Relationship Id="rId505" Type="http://schemas.openxmlformats.org/officeDocument/2006/relationships/hyperlink" Target="0230" TargetMode="External"/><Relationship Id="rId712" Type="http://schemas.openxmlformats.org/officeDocument/2006/relationships/hyperlink" Target="5051" TargetMode="External"/><Relationship Id="rId1135" Type="http://schemas.openxmlformats.org/officeDocument/2006/relationships/hyperlink" Target="48" TargetMode="External"/><Relationship Id="rId1342" Type="http://schemas.openxmlformats.org/officeDocument/2006/relationships/hyperlink" Target="4362" TargetMode="External"/><Relationship Id="rId1787" Type="http://schemas.openxmlformats.org/officeDocument/2006/relationships/hyperlink" Target="0332" TargetMode="External"/><Relationship Id="rId1994" Type="http://schemas.openxmlformats.org/officeDocument/2006/relationships/hyperlink" Target="8622" TargetMode="External"/><Relationship Id="rId79" Type="http://schemas.openxmlformats.org/officeDocument/2006/relationships/hyperlink" Target="117" TargetMode="External"/><Relationship Id="rId1202" Type="http://schemas.openxmlformats.org/officeDocument/2006/relationships/hyperlink" Target="710" TargetMode="External"/><Relationship Id="rId1647" Type="http://schemas.openxmlformats.org/officeDocument/2006/relationships/hyperlink" Target="9130" TargetMode="External"/><Relationship Id="rId1854" Type="http://schemas.openxmlformats.org/officeDocument/2006/relationships/hyperlink" Target="5211" TargetMode="External"/><Relationship Id="rId1507" Type="http://schemas.openxmlformats.org/officeDocument/2006/relationships/hyperlink" Target="0570" TargetMode="External"/><Relationship Id="rId1714" Type="http://schemas.openxmlformats.org/officeDocument/2006/relationships/hyperlink" Target="1354" TargetMode="External"/><Relationship Id="rId295" Type="http://schemas.openxmlformats.org/officeDocument/2006/relationships/hyperlink" Target="8700" TargetMode="External"/><Relationship Id="rId1921" Type="http://schemas.openxmlformats.org/officeDocument/2006/relationships/hyperlink" Target="824" TargetMode="External"/><Relationship Id="rId2183" Type="http://schemas.openxmlformats.org/officeDocument/2006/relationships/hyperlink" Target="8501" TargetMode="External"/><Relationship Id="rId155" Type="http://schemas.openxmlformats.org/officeDocument/2006/relationships/hyperlink" Target="4454" TargetMode="External"/><Relationship Id="rId362" Type="http://schemas.openxmlformats.org/officeDocument/2006/relationships/hyperlink" Target="1043" TargetMode="External"/><Relationship Id="rId1297" Type="http://schemas.openxmlformats.org/officeDocument/2006/relationships/hyperlink" Target="9503" TargetMode="External"/><Relationship Id="rId2043" Type="http://schemas.openxmlformats.org/officeDocument/2006/relationships/hyperlink" Target="567" TargetMode="External"/><Relationship Id="rId2250" Type="http://schemas.openxmlformats.org/officeDocument/2006/relationships/hyperlink" Target="132" TargetMode="External"/><Relationship Id="rId222" Type="http://schemas.openxmlformats.org/officeDocument/2006/relationships/hyperlink" Target="034" TargetMode="External"/><Relationship Id="rId667" Type="http://schemas.openxmlformats.org/officeDocument/2006/relationships/hyperlink" Target="206" TargetMode="External"/><Relationship Id="rId874" Type="http://schemas.openxmlformats.org/officeDocument/2006/relationships/hyperlink" Target="9421" TargetMode="External"/><Relationship Id="rId2110" Type="http://schemas.openxmlformats.org/officeDocument/2006/relationships/hyperlink" Target="0424" TargetMode="External"/><Relationship Id="rId2348" Type="http://schemas.openxmlformats.org/officeDocument/2006/relationships/hyperlink" Target="953" TargetMode="External"/><Relationship Id="rId527" Type="http://schemas.openxmlformats.org/officeDocument/2006/relationships/hyperlink" Target="6621" TargetMode="External"/><Relationship Id="rId734" Type="http://schemas.openxmlformats.org/officeDocument/2006/relationships/hyperlink" Target="4352" TargetMode="External"/><Relationship Id="rId941" Type="http://schemas.openxmlformats.org/officeDocument/2006/relationships/hyperlink" Target="6661" TargetMode="External"/><Relationship Id="rId1157" Type="http://schemas.openxmlformats.org/officeDocument/2006/relationships/hyperlink" Target="0260" TargetMode="External"/><Relationship Id="rId1364" Type="http://schemas.openxmlformats.org/officeDocument/2006/relationships/hyperlink" Target="440" TargetMode="External"/><Relationship Id="rId1571" Type="http://schemas.openxmlformats.org/officeDocument/2006/relationships/hyperlink" Target="522" TargetMode="External"/><Relationship Id="rId2208" Type="http://schemas.openxmlformats.org/officeDocument/2006/relationships/hyperlink" Target="8542" TargetMode="External"/><Relationship Id="rId70" Type="http://schemas.openxmlformats.org/officeDocument/2006/relationships/hyperlink" Target="682" TargetMode="External"/><Relationship Id="rId801" Type="http://schemas.openxmlformats.org/officeDocument/2006/relationships/hyperlink" Target="710" TargetMode="External"/><Relationship Id="rId1017" Type="http://schemas.openxmlformats.org/officeDocument/2006/relationships/hyperlink" Target="316" TargetMode="External"/><Relationship Id="rId1224" Type="http://schemas.openxmlformats.org/officeDocument/2006/relationships/hyperlink" Target="6050" TargetMode="External"/><Relationship Id="rId1431" Type="http://schemas.openxmlformats.org/officeDocument/2006/relationships/hyperlink" Target="8222" TargetMode="External"/><Relationship Id="rId1669" Type="http://schemas.openxmlformats.org/officeDocument/2006/relationships/hyperlink" Target="6451" TargetMode="External"/><Relationship Id="rId1876" Type="http://schemas.openxmlformats.org/officeDocument/2006/relationships/hyperlink" Target="203" TargetMode="External"/><Relationship Id="rId1529" Type="http://schemas.openxmlformats.org/officeDocument/2006/relationships/hyperlink" Target="0251" TargetMode="External"/><Relationship Id="rId1736" Type="http://schemas.openxmlformats.org/officeDocument/2006/relationships/hyperlink" Target="031" TargetMode="External"/><Relationship Id="rId1943" Type="http://schemas.openxmlformats.org/officeDocument/2006/relationships/hyperlink" Target="432" TargetMode="External"/><Relationship Id="rId28" Type="http://schemas.openxmlformats.org/officeDocument/2006/relationships/hyperlink" Target="6130" TargetMode="External"/><Relationship Id="rId1803" Type="http://schemas.openxmlformats.org/officeDocument/2006/relationships/hyperlink" Target="161" TargetMode="External"/><Relationship Id="rId177" Type="http://schemas.openxmlformats.org/officeDocument/2006/relationships/hyperlink" Target="047" TargetMode="External"/><Relationship Id="rId384" Type="http://schemas.openxmlformats.org/officeDocument/2006/relationships/hyperlink" Target="843" TargetMode="External"/><Relationship Id="rId591" Type="http://schemas.openxmlformats.org/officeDocument/2006/relationships/hyperlink" Target="1621" TargetMode="External"/><Relationship Id="rId2065" Type="http://schemas.openxmlformats.org/officeDocument/2006/relationships/hyperlink" Target="8413" TargetMode="External"/><Relationship Id="rId2272" Type="http://schemas.openxmlformats.org/officeDocument/2006/relationships/hyperlink" Target="660" TargetMode="External"/><Relationship Id="rId244" Type="http://schemas.openxmlformats.org/officeDocument/2006/relationships/hyperlink" Target="1161" TargetMode="External"/><Relationship Id="rId689" Type="http://schemas.openxmlformats.org/officeDocument/2006/relationships/hyperlink" Target="8102" TargetMode="External"/><Relationship Id="rId896" Type="http://schemas.openxmlformats.org/officeDocument/2006/relationships/hyperlink" Target="104" TargetMode="External"/><Relationship Id="rId1081" Type="http://schemas.openxmlformats.org/officeDocument/2006/relationships/hyperlink" Target="0004" TargetMode="External"/><Relationship Id="rId451" Type="http://schemas.openxmlformats.org/officeDocument/2006/relationships/hyperlink" Target="758" TargetMode="External"/><Relationship Id="rId549" Type="http://schemas.openxmlformats.org/officeDocument/2006/relationships/hyperlink" Target="720" TargetMode="External"/><Relationship Id="rId756" Type="http://schemas.openxmlformats.org/officeDocument/2006/relationships/hyperlink" Target="167" TargetMode="External"/><Relationship Id="rId1179" Type="http://schemas.openxmlformats.org/officeDocument/2006/relationships/hyperlink" Target="6102" TargetMode="External"/><Relationship Id="rId1386" Type="http://schemas.openxmlformats.org/officeDocument/2006/relationships/hyperlink" Target="32" TargetMode="External"/><Relationship Id="rId1593" Type="http://schemas.openxmlformats.org/officeDocument/2006/relationships/hyperlink" Target="711" TargetMode="External"/><Relationship Id="rId2132" Type="http://schemas.openxmlformats.org/officeDocument/2006/relationships/hyperlink" Target="7533" TargetMode="External"/><Relationship Id="rId104" Type="http://schemas.openxmlformats.org/officeDocument/2006/relationships/hyperlink" Target="7510" TargetMode="External"/><Relationship Id="rId311" Type="http://schemas.openxmlformats.org/officeDocument/2006/relationships/hyperlink" Target="552" TargetMode="External"/><Relationship Id="rId409" Type="http://schemas.openxmlformats.org/officeDocument/2006/relationships/hyperlink" Target="1781" TargetMode="External"/><Relationship Id="rId963" Type="http://schemas.openxmlformats.org/officeDocument/2006/relationships/hyperlink" Target="9244" TargetMode="External"/><Relationship Id="rId1039" Type="http://schemas.openxmlformats.org/officeDocument/2006/relationships/hyperlink" Target="5622" TargetMode="External"/><Relationship Id="rId1246" Type="http://schemas.openxmlformats.org/officeDocument/2006/relationships/hyperlink" Target="0001" TargetMode="External"/><Relationship Id="rId1898" Type="http://schemas.openxmlformats.org/officeDocument/2006/relationships/hyperlink" Target="41" TargetMode="External"/><Relationship Id="rId92" Type="http://schemas.openxmlformats.org/officeDocument/2006/relationships/hyperlink" Target="0450" TargetMode="External"/><Relationship Id="rId616" Type="http://schemas.openxmlformats.org/officeDocument/2006/relationships/hyperlink" Target="826" TargetMode="External"/><Relationship Id="rId823" Type="http://schemas.openxmlformats.org/officeDocument/2006/relationships/hyperlink" Target="8422" TargetMode="External"/><Relationship Id="rId1453" Type="http://schemas.openxmlformats.org/officeDocument/2006/relationships/hyperlink" Target="0932" TargetMode="External"/><Relationship Id="rId1660" Type="http://schemas.openxmlformats.org/officeDocument/2006/relationships/hyperlink" Target="0211" TargetMode="External"/><Relationship Id="rId1758" Type="http://schemas.openxmlformats.org/officeDocument/2006/relationships/hyperlink" Target="0541" TargetMode="External"/><Relationship Id="rId1106" Type="http://schemas.openxmlformats.org/officeDocument/2006/relationships/hyperlink" Target="6" TargetMode="External"/><Relationship Id="rId1313" Type="http://schemas.openxmlformats.org/officeDocument/2006/relationships/hyperlink" Target="334" TargetMode="External"/><Relationship Id="rId1520" Type="http://schemas.openxmlformats.org/officeDocument/2006/relationships/hyperlink" Target="1" TargetMode="External"/><Relationship Id="rId1965" Type="http://schemas.openxmlformats.org/officeDocument/2006/relationships/hyperlink" Target="9500" TargetMode="External"/><Relationship Id="rId1618" Type="http://schemas.openxmlformats.org/officeDocument/2006/relationships/hyperlink" Target="964" TargetMode="External"/><Relationship Id="rId1825" Type="http://schemas.openxmlformats.org/officeDocument/2006/relationships/hyperlink" Target="0304" TargetMode="External"/><Relationship Id="rId199" Type="http://schemas.openxmlformats.org/officeDocument/2006/relationships/hyperlink" Target="52" TargetMode="External"/><Relationship Id="rId2087" Type="http://schemas.openxmlformats.org/officeDocument/2006/relationships/hyperlink" Target="540" TargetMode="External"/><Relationship Id="rId2294" Type="http://schemas.openxmlformats.org/officeDocument/2006/relationships/hyperlink" Target="8020" TargetMode="External"/><Relationship Id="rId266" Type="http://schemas.openxmlformats.org/officeDocument/2006/relationships/hyperlink" Target="410" TargetMode="External"/><Relationship Id="rId473" Type="http://schemas.openxmlformats.org/officeDocument/2006/relationships/hyperlink" Target="5651" TargetMode="External"/><Relationship Id="rId680" Type="http://schemas.openxmlformats.org/officeDocument/2006/relationships/hyperlink" Target="681" TargetMode="External"/><Relationship Id="rId2154" Type="http://schemas.openxmlformats.org/officeDocument/2006/relationships/hyperlink" Target="8617" TargetMode="External"/><Relationship Id="rId2361" Type="http://schemas.openxmlformats.org/officeDocument/2006/relationships/hyperlink" Target="5342" TargetMode="External"/><Relationship Id="rId126" Type="http://schemas.openxmlformats.org/officeDocument/2006/relationships/hyperlink" Target="568" TargetMode="External"/><Relationship Id="rId333" Type="http://schemas.openxmlformats.org/officeDocument/2006/relationships/hyperlink" Target="6320" TargetMode="External"/><Relationship Id="rId540" Type="http://schemas.openxmlformats.org/officeDocument/2006/relationships/hyperlink" Target="7582" TargetMode="External"/><Relationship Id="rId778" Type="http://schemas.openxmlformats.org/officeDocument/2006/relationships/hyperlink" Target="8204" TargetMode="External"/><Relationship Id="rId985" Type="http://schemas.openxmlformats.org/officeDocument/2006/relationships/hyperlink" Target="032" TargetMode="External"/><Relationship Id="rId1170" Type="http://schemas.openxmlformats.org/officeDocument/2006/relationships/hyperlink" Target="742" TargetMode="External"/><Relationship Id="rId2014" Type="http://schemas.openxmlformats.org/officeDocument/2006/relationships/hyperlink" Target="8250" TargetMode="External"/><Relationship Id="rId2221" Type="http://schemas.openxmlformats.org/officeDocument/2006/relationships/hyperlink" Target="5012" TargetMode="External"/><Relationship Id="rId638" Type="http://schemas.openxmlformats.org/officeDocument/2006/relationships/hyperlink" Target="2042" TargetMode="External"/><Relationship Id="rId845" Type="http://schemas.openxmlformats.org/officeDocument/2006/relationships/hyperlink" Target="753" TargetMode="External"/><Relationship Id="rId1030" Type="http://schemas.openxmlformats.org/officeDocument/2006/relationships/hyperlink" Target="3312" TargetMode="External"/><Relationship Id="rId1268" Type="http://schemas.openxmlformats.org/officeDocument/2006/relationships/hyperlink" Target="5050" TargetMode="External"/><Relationship Id="rId1475" Type="http://schemas.openxmlformats.org/officeDocument/2006/relationships/hyperlink" Target="063" TargetMode="External"/><Relationship Id="rId1682" Type="http://schemas.openxmlformats.org/officeDocument/2006/relationships/hyperlink" Target="6513" TargetMode="External"/><Relationship Id="rId2319" Type="http://schemas.openxmlformats.org/officeDocument/2006/relationships/hyperlink" Target="830" TargetMode="External"/><Relationship Id="rId400" Type="http://schemas.openxmlformats.org/officeDocument/2006/relationships/hyperlink" Target="611" TargetMode="External"/><Relationship Id="rId705" Type="http://schemas.openxmlformats.org/officeDocument/2006/relationships/hyperlink" Target="8202" TargetMode="External"/><Relationship Id="rId1128" Type="http://schemas.openxmlformats.org/officeDocument/2006/relationships/hyperlink" Target="152" TargetMode="External"/><Relationship Id="rId1335" Type="http://schemas.openxmlformats.org/officeDocument/2006/relationships/hyperlink" Target="4060" TargetMode="External"/><Relationship Id="rId1542" Type="http://schemas.openxmlformats.org/officeDocument/2006/relationships/hyperlink" Target="720" TargetMode="External"/><Relationship Id="rId1987" Type="http://schemas.openxmlformats.org/officeDocument/2006/relationships/hyperlink" Target="9032" TargetMode="External"/><Relationship Id="rId912" Type="http://schemas.openxmlformats.org/officeDocument/2006/relationships/hyperlink" Target="6313" TargetMode="External"/><Relationship Id="rId1847" Type="http://schemas.openxmlformats.org/officeDocument/2006/relationships/hyperlink" Target="8430" TargetMode="External"/><Relationship Id="rId41" Type="http://schemas.openxmlformats.org/officeDocument/2006/relationships/hyperlink" Target="0915" TargetMode="External"/><Relationship Id="rId1402" Type="http://schemas.openxmlformats.org/officeDocument/2006/relationships/hyperlink" Target="7150" TargetMode="External"/><Relationship Id="rId1707" Type="http://schemas.openxmlformats.org/officeDocument/2006/relationships/hyperlink" Target="0301" TargetMode="External"/><Relationship Id="rId190" Type="http://schemas.openxmlformats.org/officeDocument/2006/relationships/hyperlink" Target="8112" TargetMode="External"/><Relationship Id="rId288" Type="http://schemas.openxmlformats.org/officeDocument/2006/relationships/hyperlink" Target="8282" TargetMode="External"/><Relationship Id="rId1914" Type="http://schemas.openxmlformats.org/officeDocument/2006/relationships/hyperlink" Target="4421" TargetMode="External"/><Relationship Id="rId495" Type="http://schemas.openxmlformats.org/officeDocument/2006/relationships/hyperlink" Target="0350" TargetMode="External"/><Relationship Id="rId2176" Type="http://schemas.openxmlformats.org/officeDocument/2006/relationships/hyperlink" Target="5110" TargetMode="External"/><Relationship Id="rId148" Type="http://schemas.openxmlformats.org/officeDocument/2006/relationships/hyperlink" Target="4031" TargetMode="External"/><Relationship Id="rId355" Type="http://schemas.openxmlformats.org/officeDocument/2006/relationships/hyperlink" Target="605" TargetMode="External"/><Relationship Id="rId562" Type="http://schemas.openxmlformats.org/officeDocument/2006/relationships/hyperlink" Target="1140" TargetMode="External"/><Relationship Id="rId1192" Type="http://schemas.openxmlformats.org/officeDocument/2006/relationships/hyperlink" Target="312" TargetMode="External"/><Relationship Id="rId2036" Type="http://schemas.openxmlformats.org/officeDocument/2006/relationships/hyperlink" Target="165" TargetMode="External"/><Relationship Id="rId2243" Type="http://schemas.openxmlformats.org/officeDocument/2006/relationships/hyperlink" Target="036" TargetMode="External"/><Relationship Id="rId215" Type="http://schemas.openxmlformats.org/officeDocument/2006/relationships/hyperlink" Target="682" TargetMode="External"/><Relationship Id="rId422" Type="http://schemas.openxmlformats.org/officeDocument/2006/relationships/hyperlink" Target="9505" TargetMode="External"/><Relationship Id="rId867" Type="http://schemas.openxmlformats.org/officeDocument/2006/relationships/hyperlink" Target="6362" TargetMode="External"/><Relationship Id="rId1052" Type="http://schemas.openxmlformats.org/officeDocument/2006/relationships/hyperlink" Target="0333" TargetMode="External"/><Relationship Id="rId1497" Type="http://schemas.openxmlformats.org/officeDocument/2006/relationships/hyperlink" Target="725" TargetMode="External"/><Relationship Id="rId2103" Type="http://schemas.openxmlformats.org/officeDocument/2006/relationships/hyperlink" Target="450" TargetMode="External"/><Relationship Id="rId2310" Type="http://schemas.openxmlformats.org/officeDocument/2006/relationships/hyperlink" Target="1762" TargetMode="External"/><Relationship Id="rId727" Type="http://schemas.openxmlformats.org/officeDocument/2006/relationships/hyperlink" Target="802" TargetMode="External"/><Relationship Id="rId934" Type="http://schemas.openxmlformats.org/officeDocument/2006/relationships/hyperlink" Target="311" TargetMode="External"/><Relationship Id="rId1357" Type="http://schemas.openxmlformats.org/officeDocument/2006/relationships/hyperlink" Target="7221" TargetMode="External"/><Relationship Id="rId1564" Type="http://schemas.openxmlformats.org/officeDocument/2006/relationships/hyperlink" Target="6732" TargetMode="External"/><Relationship Id="rId1771" Type="http://schemas.openxmlformats.org/officeDocument/2006/relationships/hyperlink" Target="134" TargetMode="External"/><Relationship Id="rId63" Type="http://schemas.openxmlformats.org/officeDocument/2006/relationships/hyperlink" Target="5012" TargetMode="External"/><Relationship Id="rId1217" Type="http://schemas.openxmlformats.org/officeDocument/2006/relationships/hyperlink" Target="4320" TargetMode="External"/><Relationship Id="rId1424" Type="http://schemas.openxmlformats.org/officeDocument/2006/relationships/hyperlink" Target="648" TargetMode="External"/><Relationship Id="rId1631" Type="http://schemas.openxmlformats.org/officeDocument/2006/relationships/hyperlink" Target="131" TargetMode="External"/><Relationship Id="rId1869" Type="http://schemas.openxmlformats.org/officeDocument/2006/relationships/hyperlink" Target="4830" TargetMode="External"/><Relationship Id="rId1729" Type="http://schemas.openxmlformats.org/officeDocument/2006/relationships/hyperlink" Target="7111" TargetMode="External"/><Relationship Id="rId1936" Type="http://schemas.openxmlformats.org/officeDocument/2006/relationships/hyperlink" Target="0262" TargetMode="External"/><Relationship Id="rId2198" Type="http://schemas.openxmlformats.org/officeDocument/2006/relationships/hyperlink" Target="5111" TargetMode="External"/><Relationship Id="rId377" Type="http://schemas.openxmlformats.org/officeDocument/2006/relationships/hyperlink" Target="3142" TargetMode="External"/><Relationship Id="rId584" Type="http://schemas.openxmlformats.org/officeDocument/2006/relationships/hyperlink" Target="0832" TargetMode="External"/><Relationship Id="rId2058" Type="http://schemas.openxmlformats.org/officeDocument/2006/relationships/hyperlink" Target="1611" TargetMode="External"/><Relationship Id="rId2265" Type="http://schemas.openxmlformats.org/officeDocument/2006/relationships/hyperlink" Target="7571" TargetMode="External"/><Relationship Id="rId5" Type="http://schemas.openxmlformats.org/officeDocument/2006/relationships/hyperlink" Target="167" TargetMode="External"/><Relationship Id="rId237" Type="http://schemas.openxmlformats.org/officeDocument/2006/relationships/hyperlink" Target="1766" TargetMode="External"/><Relationship Id="rId791" Type="http://schemas.openxmlformats.org/officeDocument/2006/relationships/hyperlink" Target="4221" TargetMode="External"/><Relationship Id="rId889" Type="http://schemas.openxmlformats.org/officeDocument/2006/relationships/hyperlink" Target="4540" TargetMode="External"/><Relationship Id="rId1074" Type="http://schemas.openxmlformats.org/officeDocument/2006/relationships/hyperlink" Target="3322" TargetMode="External"/><Relationship Id="rId444" Type="http://schemas.openxmlformats.org/officeDocument/2006/relationships/hyperlink" Target="9120" TargetMode="External"/><Relationship Id="rId651" Type="http://schemas.openxmlformats.org/officeDocument/2006/relationships/hyperlink" Target="1730" TargetMode="External"/><Relationship Id="rId749" Type="http://schemas.openxmlformats.org/officeDocument/2006/relationships/hyperlink" Target="5212" TargetMode="External"/><Relationship Id="rId1281" Type="http://schemas.openxmlformats.org/officeDocument/2006/relationships/hyperlink" Target="910" TargetMode="External"/><Relationship Id="rId1379" Type="http://schemas.openxmlformats.org/officeDocument/2006/relationships/hyperlink" Target="300" TargetMode="External"/><Relationship Id="rId1586" Type="http://schemas.openxmlformats.org/officeDocument/2006/relationships/hyperlink" Target="6512" TargetMode="External"/><Relationship Id="rId2125" Type="http://schemas.openxmlformats.org/officeDocument/2006/relationships/hyperlink" Target="203" TargetMode="External"/><Relationship Id="rId2332" Type="http://schemas.openxmlformats.org/officeDocument/2006/relationships/hyperlink" Target="6110" TargetMode="External"/><Relationship Id="rId304" Type="http://schemas.openxmlformats.org/officeDocument/2006/relationships/hyperlink" Target="0150" TargetMode="External"/><Relationship Id="rId511" Type="http://schemas.openxmlformats.org/officeDocument/2006/relationships/hyperlink" Target="063" TargetMode="External"/><Relationship Id="rId609" Type="http://schemas.openxmlformats.org/officeDocument/2006/relationships/hyperlink" Target="2046" TargetMode="External"/><Relationship Id="rId956" Type="http://schemas.openxmlformats.org/officeDocument/2006/relationships/hyperlink" Target="150" TargetMode="External"/><Relationship Id="rId1141" Type="http://schemas.openxmlformats.org/officeDocument/2006/relationships/hyperlink" Target="06" TargetMode="External"/><Relationship Id="rId1239" Type="http://schemas.openxmlformats.org/officeDocument/2006/relationships/hyperlink" Target="918" TargetMode="External"/><Relationship Id="rId1793" Type="http://schemas.openxmlformats.org/officeDocument/2006/relationships/hyperlink" Target="0333" TargetMode="External"/><Relationship Id="rId85" Type="http://schemas.openxmlformats.org/officeDocument/2006/relationships/hyperlink" Target="961" TargetMode="External"/><Relationship Id="rId816" Type="http://schemas.openxmlformats.org/officeDocument/2006/relationships/hyperlink" Target="94" TargetMode="External"/><Relationship Id="rId1001" Type="http://schemas.openxmlformats.org/officeDocument/2006/relationships/hyperlink" Target="4162" TargetMode="External"/><Relationship Id="rId1446" Type="http://schemas.openxmlformats.org/officeDocument/2006/relationships/hyperlink" Target="0110" TargetMode="External"/><Relationship Id="rId1653" Type="http://schemas.openxmlformats.org/officeDocument/2006/relationships/hyperlink" Target="9242" TargetMode="External"/><Relationship Id="rId1860" Type="http://schemas.openxmlformats.org/officeDocument/2006/relationships/hyperlink" Target="1354" TargetMode="External"/><Relationship Id="rId1306" Type="http://schemas.openxmlformats.org/officeDocument/2006/relationships/hyperlink" Target="636" TargetMode="External"/><Relationship Id="rId1513" Type="http://schemas.openxmlformats.org/officeDocument/2006/relationships/hyperlink" Target="5620" TargetMode="External"/><Relationship Id="rId1720" Type="http://schemas.openxmlformats.org/officeDocument/2006/relationships/hyperlink" Target="017" TargetMode="External"/><Relationship Id="rId1958" Type="http://schemas.openxmlformats.org/officeDocument/2006/relationships/hyperlink" Target="6051" TargetMode="External"/><Relationship Id="rId12" Type="http://schemas.openxmlformats.org/officeDocument/2006/relationships/hyperlink" Target="0181" TargetMode="External"/><Relationship Id="rId1818" Type="http://schemas.openxmlformats.org/officeDocument/2006/relationships/hyperlink" Target="630" TargetMode="External"/><Relationship Id="rId161" Type="http://schemas.openxmlformats.org/officeDocument/2006/relationships/hyperlink" Target="3" TargetMode="External"/><Relationship Id="rId399" Type="http://schemas.openxmlformats.org/officeDocument/2006/relationships/hyperlink" Target="0440" TargetMode="External"/><Relationship Id="rId2287" Type="http://schemas.openxmlformats.org/officeDocument/2006/relationships/hyperlink" Target="60" TargetMode="External"/><Relationship Id="rId259" Type="http://schemas.openxmlformats.org/officeDocument/2006/relationships/hyperlink" Target="6641" TargetMode="External"/><Relationship Id="rId466" Type="http://schemas.openxmlformats.org/officeDocument/2006/relationships/hyperlink" Target="0020" TargetMode="External"/><Relationship Id="rId673" Type="http://schemas.openxmlformats.org/officeDocument/2006/relationships/hyperlink" Target="262" TargetMode="External"/><Relationship Id="rId880" Type="http://schemas.openxmlformats.org/officeDocument/2006/relationships/hyperlink" Target="6317" TargetMode="External"/><Relationship Id="rId1096" Type="http://schemas.openxmlformats.org/officeDocument/2006/relationships/hyperlink" Target="901" TargetMode="External"/><Relationship Id="rId2147" Type="http://schemas.openxmlformats.org/officeDocument/2006/relationships/hyperlink" Target="41" TargetMode="External"/><Relationship Id="rId2354" Type="http://schemas.openxmlformats.org/officeDocument/2006/relationships/hyperlink" Target="1010" TargetMode="External"/><Relationship Id="rId23" Type="http://schemas.openxmlformats.org/officeDocument/2006/relationships/hyperlink" Target="4371" TargetMode="External"/><Relationship Id="rId119" Type="http://schemas.openxmlformats.org/officeDocument/2006/relationships/hyperlink" Target="178" TargetMode="External"/><Relationship Id="rId326" Type="http://schemas.openxmlformats.org/officeDocument/2006/relationships/hyperlink" Target="4412" TargetMode="External"/><Relationship Id="rId533" Type="http://schemas.openxmlformats.org/officeDocument/2006/relationships/hyperlink" Target="0141" TargetMode="External"/><Relationship Id="rId978" Type="http://schemas.openxmlformats.org/officeDocument/2006/relationships/hyperlink" Target="6345" TargetMode="External"/><Relationship Id="rId1163" Type="http://schemas.openxmlformats.org/officeDocument/2006/relationships/hyperlink" Target="860" TargetMode="External"/><Relationship Id="rId1370" Type="http://schemas.openxmlformats.org/officeDocument/2006/relationships/hyperlink" Target="4403" TargetMode="External"/><Relationship Id="rId1829" Type="http://schemas.openxmlformats.org/officeDocument/2006/relationships/hyperlink" Target="5202" TargetMode="External"/><Relationship Id="rId2007" Type="http://schemas.openxmlformats.org/officeDocument/2006/relationships/hyperlink" Target="1781" TargetMode="External"/><Relationship Id="rId2214" Type="http://schemas.openxmlformats.org/officeDocument/2006/relationships/hyperlink" Target="1001" TargetMode="External"/><Relationship Id="rId740" Type="http://schemas.openxmlformats.org/officeDocument/2006/relationships/hyperlink" Target="424" TargetMode="External"/><Relationship Id="rId838" Type="http://schemas.openxmlformats.org/officeDocument/2006/relationships/hyperlink" Target="7041" TargetMode="External"/><Relationship Id="rId1023" Type="http://schemas.openxmlformats.org/officeDocument/2006/relationships/hyperlink" Target="4400" TargetMode="External"/><Relationship Id="rId1468" Type="http://schemas.openxmlformats.org/officeDocument/2006/relationships/hyperlink" Target="0421" TargetMode="External"/><Relationship Id="rId1675" Type="http://schemas.openxmlformats.org/officeDocument/2006/relationships/hyperlink" Target="1735" TargetMode="External"/><Relationship Id="rId1882" Type="http://schemas.openxmlformats.org/officeDocument/2006/relationships/hyperlink" Target="10" TargetMode="External"/><Relationship Id="rId2298" Type="http://schemas.openxmlformats.org/officeDocument/2006/relationships/hyperlink" Target="0153" TargetMode="External"/><Relationship Id="rId172" Type="http://schemas.openxmlformats.org/officeDocument/2006/relationships/hyperlink" Target="046" TargetMode="External"/><Relationship Id="rId477" Type="http://schemas.openxmlformats.org/officeDocument/2006/relationships/hyperlink" Target="5183" TargetMode="External"/><Relationship Id="rId600" Type="http://schemas.openxmlformats.org/officeDocument/2006/relationships/hyperlink" Target="8412" TargetMode="External"/><Relationship Id="rId684" Type="http://schemas.openxmlformats.org/officeDocument/2006/relationships/hyperlink" Target="006" TargetMode="External"/><Relationship Id="rId1230" Type="http://schemas.openxmlformats.org/officeDocument/2006/relationships/hyperlink" Target="831" TargetMode="External"/><Relationship Id="rId1328" Type="http://schemas.openxmlformats.org/officeDocument/2006/relationships/hyperlink" Target="4237" TargetMode="External"/><Relationship Id="rId1535" Type="http://schemas.openxmlformats.org/officeDocument/2006/relationships/hyperlink" Target="841" TargetMode="External"/><Relationship Id="rId2060" Type="http://schemas.openxmlformats.org/officeDocument/2006/relationships/hyperlink" Target="135" TargetMode="External"/><Relationship Id="rId2158" Type="http://schemas.openxmlformats.org/officeDocument/2006/relationships/hyperlink" Target="9245" TargetMode="External"/><Relationship Id="rId2365" Type="http://schemas.openxmlformats.org/officeDocument/2006/relationships/hyperlink" Target="3232" TargetMode="External"/><Relationship Id="rId337" Type="http://schemas.openxmlformats.org/officeDocument/2006/relationships/hyperlink" Target="824" TargetMode="External"/><Relationship Id="rId891" Type="http://schemas.openxmlformats.org/officeDocument/2006/relationships/hyperlink" Target="8250" TargetMode="External"/><Relationship Id="rId905" Type="http://schemas.openxmlformats.org/officeDocument/2006/relationships/hyperlink" Target="3" TargetMode="External"/><Relationship Id="rId989" Type="http://schemas.openxmlformats.org/officeDocument/2006/relationships/hyperlink" Target="3121" TargetMode="External"/><Relationship Id="rId1742" Type="http://schemas.openxmlformats.org/officeDocument/2006/relationships/hyperlink" Target="682" TargetMode="External"/><Relationship Id="rId2018" Type="http://schemas.openxmlformats.org/officeDocument/2006/relationships/hyperlink" Target="5040" TargetMode="External"/><Relationship Id="rId34" Type="http://schemas.openxmlformats.org/officeDocument/2006/relationships/hyperlink" Target="41" TargetMode="External"/><Relationship Id="rId544" Type="http://schemas.openxmlformats.org/officeDocument/2006/relationships/hyperlink" Target="153" TargetMode="External"/><Relationship Id="rId751" Type="http://schemas.openxmlformats.org/officeDocument/2006/relationships/hyperlink" Target="0281" TargetMode="External"/><Relationship Id="rId849" Type="http://schemas.openxmlformats.org/officeDocument/2006/relationships/hyperlink" Target="435" TargetMode="External"/><Relationship Id="rId1174" Type="http://schemas.openxmlformats.org/officeDocument/2006/relationships/hyperlink" Target="8" TargetMode="External"/><Relationship Id="rId1381" Type="http://schemas.openxmlformats.org/officeDocument/2006/relationships/hyperlink" Target="6650" TargetMode="External"/><Relationship Id="rId1479" Type="http://schemas.openxmlformats.org/officeDocument/2006/relationships/hyperlink" Target="4010" TargetMode="External"/><Relationship Id="rId1602" Type="http://schemas.openxmlformats.org/officeDocument/2006/relationships/hyperlink" Target="1310" TargetMode="External"/><Relationship Id="rId1686" Type="http://schemas.openxmlformats.org/officeDocument/2006/relationships/hyperlink" Target="121" TargetMode="External"/><Relationship Id="rId2225" Type="http://schemas.openxmlformats.org/officeDocument/2006/relationships/hyperlink" Target="1406" TargetMode="External"/><Relationship Id="rId183" Type="http://schemas.openxmlformats.org/officeDocument/2006/relationships/hyperlink" Target="8" TargetMode="External"/><Relationship Id="rId390" Type="http://schemas.openxmlformats.org/officeDocument/2006/relationships/hyperlink" Target="481" TargetMode="External"/><Relationship Id="rId404" Type="http://schemas.openxmlformats.org/officeDocument/2006/relationships/hyperlink" Target="1200" TargetMode="External"/><Relationship Id="rId611" Type="http://schemas.openxmlformats.org/officeDocument/2006/relationships/hyperlink" Target="614" TargetMode="External"/><Relationship Id="rId1034" Type="http://schemas.openxmlformats.org/officeDocument/2006/relationships/hyperlink" Target="930" TargetMode="External"/><Relationship Id="rId1241" Type="http://schemas.openxmlformats.org/officeDocument/2006/relationships/hyperlink" Target="038" TargetMode="External"/><Relationship Id="rId1339" Type="http://schemas.openxmlformats.org/officeDocument/2006/relationships/hyperlink" Target="7441" TargetMode="External"/><Relationship Id="rId1893" Type="http://schemas.openxmlformats.org/officeDocument/2006/relationships/hyperlink" Target="027" TargetMode="External"/><Relationship Id="rId1907" Type="http://schemas.openxmlformats.org/officeDocument/2006/relationships/hyperlink" Target="455" TargetMode="External"/><Relationship Id="rId2071" Type="http://schemas.openxmlformats.org/officeDocument/2006/relationships/hyperlink" Target="7581" TargetMode="External"/><Relationship Id="rId250" Type="http://schemas.openxmlformats.org/officeDocument/2006/relationships/hyperlink" Target="114" TargetMode="External"/><Relationship Id="rId488" Type="http://schemas.openxmlformats.org/officeDocument/2006/relationships/hyperlink" Target="765" TargetMode="External"/><Relationship Id="rId695" Type="http://schemas.openxmlformats.org/officeDocument/2006/relationships/hyperlink" Target="544" TargetMode="External"/><Relationship Id="rId709" Type="http://schemas.openxmlformats.org/officeDocument/2006/relationships/hyperlink" Target="112" TargetMode="External"/><Relationship Id="rId916" Type="http://schemas.openxmlformats.org/officeDocument/2006/relationships/hyperlink" Target="603" TargetMode="External"/><Relationship Id="rId1101" Type="http://schemas.openxmlformats.org/officeDocument/2006/relationships/hyperlink" Target="555" TargetMode="External"/><Relationship Id="rId1546" Type="http://schemas.openxmlformats.org/officeDocument/2006/relationships/hyperlink" Target="4423" TargetMode="External"/><Relationship Id="rId1753" Type="http://schemas.openxmlformats.org/officeDocument/2006/relationships/hyperlink" Target="0410" TargetMode="External"/><Relationship Id="rId1960" Type="http://schemas.openxmlformats.org/officeDocument/2006/relationships/hyperlink" Target="1405" TargetMode="External"/><Relationship Id="rId2169" Type="http://schemas.openxmlformats.org/officeDocument/2006/relationships/hyperlink" Target="5600" TargetMode="External"/><Relationship Id="rId2376" Type="http://schemas.openxmlformats.org/officeDocument/2006/relationships/hyperlink" Target="0400" TargetMode="External"/><Relationship Id="rId45" Type="http://schemas.openxmlformats.org/officeDocument/2006/relationships/hyperlink" Target="812" TargetMode="External"/><Relationship Id="rId110" Type="http://schemas.openxmlformats.org/officeDocument/2006/relationships/hyperlink" Target="820" TargetMode="External"/><Relationship Id="rId348" Type="http://schemas.openxmlformats.org/officeDocument/2006/relationships/hyperlink" Target="6332" TargetMode="External"/><Relationship Id="rId555" Type="http://schemas.openxmlformats.org/officeDocument/2006/relationships/hyperlink" Target="8101" TargetMode="External"/><Relationship Id="rId762" Type="http://schemas.openxmlformats.org/officeDocument/2006/relationships/hyperlink" Target="0115" TargetMode="External"/><Relationship Id="rId1185" Type="http://schemas.openxmlformats.org/officeDocument/2006/relationships/hyperlink" Target="019" TargetMode="External"/><Relationship Id="rId1392" Type="http://schemas.openxmlformats.org/officeDocument/2006/relationships/hyperlink" Target="020" TargetMode="External"/><Relationship Id="rId1406" Type="http://schemas.openxmlformats.org/officeDocument/2006/relationships/hyperlink" Target="052" TargetMode="External"/><Relationship Id="rId1613" Type="http://schemas.openxmlformats.org/officeDocument/2006/relationships/hyperlink" Target="913" TargetMode="External"/><Relationship Id="rId1820" Type="http://schemas.openxmlformats.org/officeDocument/2006/relationships/hyperlink" Target="9010" TargetMode="External"/><Relationship Id="rId2029" Type="http://schemas.openxmlformats.org/officeDocument/2006/relationships/hyperlink" Target="3243" TargetMode="External"/><Relationship Id="rId2236" Type="http://schemas.openxmlformats.org/officeDocument/2006/relationships/hyperlink" Target="637" TargetMode="External"/><Relationship Id="rId194" Type="http://schemas.openxmlformats.org/officeDocument/2006/relationships/hyperlink" Target="43" TargetMode="External"/><Relationship Id="rId208" Type="http://schemas.openxmlformats.org/officeDocument/2006/relationships/hyperlink" Target="614" TargetMode="External"/><Relationship Id="rId415" Type="http://schemas.openxmlformats.org/officeDocument/2006/relationships/hyperlink" Target="4011" TargetMode="External"/><Relationship Id="rId622" Type="http://schemas.openxmlformats.org/officeDocument/2006/relationships/hyperlink" Target="0265" TargetMode="External"/><Relationship Id="rId1045" Type="http://schemas.openxmlformats.org/officeDocument/2006/relationships/hyperlink" Target="70" TargetMode="External"/><Relationship Id="rId1252" Type="http://schemas.openxmlformats.org/officeDocument/2006/relationships/hyperlink" Target="83" TargetMode="External"/><Relationship Id="rId1697" Type="http://schemas.openxmlformats.org/officeDocument/2006/relationships/hyperlink" Target="522" TargetMode="External"/><Relationship Id="rId1918" Type="http://schemas.openxmlformats.org/officeDocument/2006/relationships/hyperlink" Target="641" TargetMode="External"/><Relationship Id="rId2082" Type="http://schemas.openxmlformats.org/officeDocument/2006/relationships/hyperlink" Target="7030" TargetMode="External"/><Relationship Id="rId2303" Type="http://schemas.openxmlformats.org/officeDocument/2006/relationships/hyperlink" Target="422" TargetMode="External"/><Relationship Id="rId261" Type="http://schemas.openxmlformats.org/officeDocument/2006/relationships/hyperlink" Target="4521" TargetMode="External"/><Relationship Id="rId499" Type="http://schemas.openxmlformats.org/officeDocument/2006/relationships/hyperlink" Target="602" TargetMode="External"/><Relationship Id="rId927" Type="http://schemas.openxmlformats.org/officeDocument/2006/relationships/hyperlink" Target="113" TargetMode="External"/><Relationship Id="rId1112" Type="http://schemas.openxmlformats.org/officeDocument/2006/relationships/hyperlink" Target="7402" TargetMode="External"/><Relationship Id="rId1557" Type="http://schemas.openxmlformats.org/officeDocument/2006/relationships/hyperlink" Target="9141" TargetMode="External"/><Relationship Id="rId1764" Type="http://schemas.openxmlformats.org/officeDocument/2006/relationships/hyperlink" Target="2633" TargetMode="External"/><Relationship Id="rId1971" Type="http://schemas.openxmlformats.org/officeDocument/2006/relationships/hyperlink" Target="8630" TargetMode="External"/><Relationship Id="rId56" Type="http://schemas.openxmlformats.org/officeDocument/2006/relationships/hyperlink" Target="4310" TargetMode="External"/><Relationship Id="rId359" Type="http://schemas.openxmlformats.org/officeDocument/2006/relationships/hyperlink" Target="7532" TargetMode="External"/><Relationship Id="rId566" Type="http://schemas.openxmlformats.org/officeDocument/2006/relationships/hyperlink" Target="9131" TargetMode="External"/><Relationship Id="rId773" Type="http://schemas.openxmlformats.org/officeDocument/2006/relationships/hyperlink" Target="966" TargetMode="External"/><Relationship Id="rId1196" Type="http://schemas.openxmlformats.org/officeDocument/2006/relationships/hyperlink" Target="0052" TargetMode="External"/><Relationship Id="rId1417" Type="http://schemas.openxmlformats.org/officeDocument/2006/relationships/hyperlink" Target="407" TargetMode="External"/><Relationship Id="rId1624" Type="http://schemas.openxmlformats.org/officeDocument/2006/relationships/hyperlink" Target="0405" TargetMode="External"/><Relationship Id="rId1831" Type="http://schemas.openxmlformats.org/officeDocument/2006/relationships/hyperlink" Target="41" TargetMode="External"/><Relationship Id="rId2247" Type="http://schemas.openxmlformats.org/officeDocument/2006/relationships/hyperlink" Target="821" TargetMode="External"/><Relationship Id="rId121" Type="http://schemas.openxmlformats.org/officeDocument/2006/relationships/hyperlink" Target="1441" TargetMode="External"/><Relationship Id="rId219" Type="http://schemas.openxmlformats.org/officeDocument/2006/relationships/hyperlink" Target="0917" TargetMode="External"/><Relationship Id="rId426" Type="http://schemas.openxmlformats.org/officeDocument/2006/relationships/hyperlink" Target="4364" TargetMode="External"/><Relationship Id="rId633" Type="http://schemas.openxmlformats.org/officeDocument/2006/relationships/hyperlink" Target="68" TargetMode="External"/><Relationship Id="rId980" Type="http://schemas.openxmlformats.org/officeDocument/2006/relationships/hyperlink" Target="403" TargetMode="External"/><Relationship Id="rId1056" Type="http://schemas.openxmlformats.org/officeDocument/2006/relationships/hyperlink" Target="6103" TargetMode="External"/><Relationship Id="rId1263" Type="http://schemas.openxmlformats.org/officeDocument/2006/relationships/hyperlink" Target="8230" TargetMode="External"/><Relationship Id="rId1929" Type="http://schemas.openxmlformats.org/officeDocument/2006/relationships/hyperlink" Target="3203" TargetMode="External"/><Relationship Id="rId2093" Type="http://schemas.openxmlformats.org/officeDocument/2006/relationships/hyperlink" Target="5013" TargetMode="External"/><Relationship Id="rId2107" Type="http://schemas.openxmlformats.org/officeDocument/2006/relationships/hyperlink" Target="664" TargetMode="External"/><Relationship Id="rId2314" Type="http://schemas.openxmlformats.org/officeDocument/2006/relationships/hyperlink" Target="15" TargetMode="External"/><Relationship Id="rId840" Type="http://schemas.openxmlformats.org/officeDocument/2006/relationships/hyperlink" Target="140" TargetMode="External"/><Relationship Id="rId938" Type="http://schemas.openxmlformats.org/officeDocument/2006/relationships/hyperlink" Target="7521" TargetMode="External"/><Relationship Id="rId1470" Type="http://schemas.openxmlformats.org/officeDocument/2006/relationships/hyperlink" Target="823" TargetMode="External"/><Relationship Id="rId1568" Type="http://schemas.openxmlformats.org/officeDocument/2006/relationships/hyperlink" Target="0821" TargetMode="External"/><Relationship Id="rId1775" Type="http://schemas.openxmlformats.org/officeDocument/2006/relationships/hyperlink" Target="1351" TargetMode="External"/><Relationship Id="rId67" Type="http://schemas.openxmlformats.org/officeDocument/2006/relationships/hyperlink" Target="4402" TargetMode="External"/><Relationship Id="rId272" Type="http://schemas.openxmlformats.org/officeDocument/2006/relationships/hyperlink" Target="7422" TargetMode="External"/><Relationship Id="rId577" Type="http://schemas.openxmlformats.org/officeDocument/2006/relationships/hyperlink" Target="55" TargetMode="External"/><Relationship Id="rId700" Type="http://schemas.openxmlformats.org/officeDocument/2006/relationships/hyperlink" Target="704" TargetMode="External"/><Relationship Id="rId1123" Type="http://schemas.openxmlformats.org/officeDocument/2006/relationships/hyperlink" Target="6065" TargetMode="External"/><Relationship Id="rId1330" Type="http://schemas.openxmlformats.org/officeDocument/2006/relationships/hyperlink" Target="46" TargetMode="External"/><Relationship Id="rId1428" Type="http://schemas.openxmlformats.org/officeDocument/2006/relationships/hyperlink" Target="2032" TargetMode="External"/><Relationship Id="rId1635" Type="http://schemas.openxmlformats.org/officeDocument/2006/relationships/hyperlink" Target="6363" TargetMode="External"/><Relationship Id="rId1982" Type="http://schemas.openxmlformats.org/officeDocument/2006/relationships/hyperlink" Target="1513" TargetMode="External"/><Relationship Id="rId2160" Type="http://schemas.openxmlformats.org/officeDocument/2006/relationships/hyperlink" Target="5220" TargetMode="External"/><Relationship Id="rId2258" Type="http://schemas.openxmlformats.org/officeDocument/2006/relationships/hyperlink" Target="9245" TargetMode="External"/><Relationship Id="rId132" Type="http://schemas.openxmlformats.org/officeDocument/2006/relationships/hyperlink" Target="8640" TargetMode="External"/><Relationship Id="rId784" Type="http://schemas.openxmlformats.org/officeDocument/2006/relationships/hyperlink" Target="5043" TargetMode="External"/><Relationship Id="rId991" Type="http://schemas.openxmlformats.org/officeDocument/2006/relationships/hyperlink" Target="332" TargetMode="External"/><Relationship Id="rId1067" Type="http://schemas.openxmlformats.org/officeDocument/2006/relationships/hyperlink" Target="0082" TargetMode="External"/><Relationship Id="rId1842" Type="http://schemas.openxmlformats.org/officeDocument/2006/relationships/hyperlink" Target="432" TargetMode="External"/><Relationship Id="rId2020" Type="http://schemas.openxmlformats.org/officeDocument/2006/relationships/hyperlink" Target="09" TargetMode="External"/><Relationship Id="rId437" Type="http://schemas.openxmlformats.org/officeDocument/2006/relationships/hyperlink" Target="1341" TargetMode="External"/><Relationship Id="rId644" Type="http://schemas.openxmlformats.org/officeDocument/2006/relationships/hyperlink" Target="0092" TargetMode="External"/><Relationship Id="rId851" Type="http://schemas.openxmlformats.org/officeDocument/2006/relationships/hyperlink" Target="0851" TargetMode="External"/><Relationship Id="rId1274" Type="http://schemas.openxmlformats.org/officeDocument/2006/relationships/hyperlink" Target="1020" TargetMode="External"/><Relationship Id="rId1481" Type="http://schemas.openxmlformats.org/officeDocument/2006/relationships/hyperlink" Target="095" TargetMode="External"/><Relationship Id="rId1579" Type="http://schemas.openxmlformats.org/officeDocument/2006/relationships/hyperlink" Target="417" TargetMode="External"/><Relationship Id="rId1702" Type="http://schemas.openxmlformats.org/officeDocument/2006/relationships/hyperlink" Target="3222" TargetMode="External"/><Relationship Id="rId2118" Type="http://schemas.openxmlformats.org/officeDocument/2006/relationships/hyperlink" Target="912" TargetMode="External"/><Relationship Id="rId2325" Type="http://schemas.openxmlformats.org/officeDocument/2006/relationships/hyperlink" Target="731" TargetMode="External"/><Relationship Id="rId283" Type="http://schemas.openxmlformats.org/officeDocument/2006/relationships/hyperlink" Target="007" TargetMode="External"/><Relationship Id="rId490" Type="http://schemas.openxmlformats.org/officeDocument/2006/relationships/hyperlink" Target="0470" TargetMode="External"/><Relationship Id="rId504" Type="http://schemas.openxmlformats.org/officeDocument/2006/relationships/hyperlink" Target="2032" TargetMode="External"/><Relationship Id="rId711" Type="http://schemas.openxmlformats.org/officeDocument/2006/relationships/hyperlink" Target="4430" TargetMode="External"/><Relationship Id="rId949" Type="http://schemas.openxmlformats.org/officeDocument/2006/relationships/hyperlink" Target="1" TargetMode="External"/><Relationship Id="rId1134" Type="http://schemas.openxmlformats.org/officeDocument/2006/relationships/hyperlink" Target="801" TargetMode="External"/><Relationship Id="rId1341" Type="http://schemas.openxmlformats.org/officeDocument/2006/relationships/hyperlink" Target="8502" TargetMode="External"/><Relationship Id="rId1786" Type="http://schemas.openxmlformats.org/officeDocument/2006/relationships/hyperlink" Target="0354" TargetMode="External"/><Relationship Id="rId1993" Type="http://schemas.openxmlformats.org/officeDocument/2006/relationships/hyperlink" Target="2621" TargetMode="External"/><Relationship Id="rId2171" Type="http://schemas.openxmlformats.org/officeDocument/2006/relationships/hyperlink" Target="66" TargetMode="External"/><Relationship Id="rId78" Type="http://schemas.openxmlformats.org/officeDocument/2006/relationships/hyperlink" Target="716" TargetMode="External"/><Relationship Id="rId143" Type="http://schemas.openxmlformats.org/officeDocument/2006/relationships/hyperlink" Target="9245" TargetMode="External"/><Relationship Id="rId350" Type="http://schemas.openxmlformats.org/officeDocument/2006/relationships/hyperlink" Target="518" TargetMode="External"/><Relationship Id="rId588" Type="http://schemas.openxmlformats.org/officeDocument/2006/relationships/hyperlink" Target="7404" TargetMode="External"/><Relationship Id="rId795" Type="http://schemas.openxmlformats.org/officeDocument/2006/relationships/hyperlink" Target="457" TargetMode="External"/><Relationship Id="rId809" Type="http://schemas.openxmlformats.org/officeDocument/2006/relationships/hyperlink" Target="824" TargetMode="External"/><Relationship Id="rId1201" Type="http://schemas.openxmlformats.org/officeDocument/2006/relationships/hyperlink" Target="6320" TargetMode="External"/><Relationship Id="rId1439" Type="http://schemas.openxmlformats.org/officeDocument/2006/relationships/hyperlink" Target="754" TargetMode="External"/><Relationship Id="rId1646" Type="http://schemas.openxmlformats.org/officeDocument/2006/relationships/hyperlink" Target="4540" TargetMode="External"/><Relationship Id="rId1853" Type="http://schemas.openxmlformats.org/officeDocument/2006/relationships/hyperlink" Target="0721" TargetMode="External"/><Relationship Id="rId2031" Type="http://schemas.openxmlformats.org/officeDocument/2006/relationships/hyperlink" Target="0180" TargetMode="External"/><Relationship Id="rId2269" Type="http://schemas.openxmlformats.org/officeDocument/2006/relationships/hyperlink" Target="7412" TargetMode="External"/><Relationship Id="rId9" Type="http://schemas.openxmlformats.org/officeDocument/2006/relationships/hyperlink" Target="430" TargetMode="External"/><Relationship Id="rId210" Type="http://schemas.openxmlformats.org/officeDocument/2006/relationships/hyperlink" Target="5221" TargetMode="External"/><Relationship Id="rId448" Type="http://schemas.openxmlformats.org/officeDocument/2006/relationships/hyperlink" Target="922" TargetMode="External"/><Relationship Id="rId655" Type="http://schemas.openxmlformats.org/officeDocument/2006/relationships/hyperlink" Target="8061" TargetMode="External"/><Relationship Id="rId862" Type="http://schemas.openxmlformats.org/officeDocument/2006/relationships/hyperlink" Target="463" TargetMode="External"/><Relationship Id="rId1078" Type="http://schemas.openxmlformats.org/officeDocument/2006/relationships/hyperlink" Target="6162" TargetMode="External"/><Relationship Id="rId1285" Type="http://schemas.openxmlformats.org/officeDocument/2006/relationships/hyperlink" Target="9504" TargetMode="External"/><Relationship Id="rId1492" Type="http://schemas.openxmlformats.org/officeDocument/2006/relationships/hyperlink" Target="438" TargetMode="External"/><Relationship Id="rId1506" Type="http://schemas.openxmlformats.org/officeDocument/2006/relationships/hyperlink" Target="0381" TargetMode="External"/><Relationship Id="rId1713" Type="http://schemas.openxmlformats.org/officeDocument/2006/relationships/hyperlink" Target="1724" TargetMode="External"/><Relationship Id="rId1920" Type="http://schemas.openxmlformats.org/officeDocument/2006/relationships/hyperlink" Target="641" TargetMode="External"/><Relationship Id="rId2129" Type="http://schemas.openxmlformats.org/officeDocument/2006/relationships/hyperlink" Target="961" TargetMode="External"/><Relationship Id="rId2336" Type="http://schemas.openxmlformats.org/officeDocument/2006/relationships/hyperlink" Target="725" TargetMode="External"/><Relationship Id="rId294" Type="http://schemas.openxmlformats.org/officeDocument/2006/relationships/hyperlink" Target="0400" TargetMode="External"/><Relationship Id="rId308" Type="http://schemas.openxmlformats.org/officeDocument/2006/relationships/hyperlink" Target="9031" TargetMode="External"/><Relationship Id="rId515" Type="http://schemas.openxmlformats.org/officeDocument/2006/relationships/hyperlink" Target="7512" TargetMode="External"/><Relationship Id="rId722" Type="http://schemas.openxmlformats.org/officeDocument/2006/relationships/hyperlink" Target="1762" TargetMode="External"/><Relationship Id="rId1145" Type="http://schemas.openxmlformats.org/officeDocument/2006/relationships/hyperlink" Target="8041" TargetMode="External"/><Relationship Id="rId1352" Type="http://schemas.openxmlformats.org/officeDocument/2006/relationships/hyperlink" Target="32" TargetMode="External"/><Relationship Id="rId1797" Type="http://schemas.openxmlformats.org/officeDocument/2006/relationships/hyperlink" Target="202" TargetMode="External"/><Relationship Id="rId2182" Type="http://schemas.openxmlformats.org/officeDocument/2006/relationships/hyperlink" Target="9261" TargetMode="External"/><Relationship Id="rId89" Type="http://schemas.openxmlformats.org/officeDocument/2006/relationships/hyperlink" Target="7570" TargetMode="External"/><Relationship Id="rId154" Type="http://schemas.openxmlformats.org/officeDocument/2006/relationships/hyperlink" Target="33" TargetMode="External"/><Relationship Id="rId361" Type="http://schemas.openxmlformats.org/officeDocument/2006/relationships/hyperlink" Target="541" TargetMode="External"/><Relationship Id="rId599" Type="http://schemas.openxmlformats.org/officeDocument/2006/relationships/hyperlink" Target="9123" TargetMode="External"/><Relationship Id="rId1005" Type="http://schemas.openxmlformats.org/officeDocument/2006/relationships/hyperlink" Target="45" TargetMode="External"/><Relationship Id="rId1212" Type="http://schemas.openxmlformats.org/officeDocument/2006/relationships/hyperlink" Target="4220" TargetMode="External"/><Relationship Id="rId1657" Type="http://schemas.openxmlformats.org/officeDocument/2006/relationships/hyperlink" Target="1103" TargetMode="External"/><Relationship Id="rId1864" Type="http://schemas.openxmlformats.org/officeDocument/2006/relationships/hyperlink" Target="1433" TargetMode="External"/><Relationship Id="rId2042" Type="http://schemas.openxmlformats.org/officeDocument/2006/relationships/hyperlink" Target="1732" TargetMode="External"/><Relationship Id="rId459" Type="http://schemas.openxmlformats.org/officeDocument/2006/relationships/hyperlink" Target="6620" TargetMode="External"/><Relationship Id="rId666" Type="http://schemas.openxmlformats.org/officeDocument/2006/relationships/hyperlink" Target="0403" TargetMode="External"/><Relationship Id="rId873" Type="http://schemas.openxmlformats.org/officeDocument/2006/relationships/hyperlink" Target="8542" TargetMode="External"/><Relationship Id="rId1089" Type="http://schemas.openxmlformats.org/officeDocument/2006/relationships/hyperlink" Target="42" TargetMode="External"/><Relationship Id="rId1296" Type="http://schemas.openxmlformats.org/officeDocument/2006/relationships/hyperlink" Target="6023" TargetMode="External"/><Relationship Id="rId1517" Type="http://schemas.openxmlformats.org/officeDocument/2006/relationships/hyperlink" Target="7522" TargetMode="External"/><Relationship Id="rId1724" Type="http://schemas.openxmlformats.org/officeDocument/2006/relationships/hyperlink" Target="8280" TargetMode="External"/><Relationship Id="rId2347" Type="http://schemas.openxmlformats.org/officeDocument/2006/relationships/hyperlink" Target="0310" TargetMode="External"/><Relationship Id="rId16" Type="http://schemas.openxmlformats.org/officeDocument/2006/relationships/hyperlink" Target="112" TargetMode="External"/><Relationship Id="rId221" Type="http://schemas.openxmlformats.org/officeDocument/2006/relationships/hyperlink" Target="8514" TargetMode="External"/><Relationship Id="rId319" Type="http://schemas.openxmlformats.org/officeDocument/2006/relationships/hyperlink" Target="1612" TargetMode="External"/><Relationship Id="rId526" Type="http://schemas.openxmlformats.org/officeDocument/2006/relationships/hyperlink" Target="7562" TargetMode="External"/><Relationship Id="rId1156" Type="http://schemas.openxmlformats.org/officeDocument/2006/relationships/hyperlink" Target="643" TargetMode="External"/><Relationship Id="rId1363" Type="http://schemas.openxmlformats.org/officeDocument/2006/relationships/hyperlink" Target="9220" TargetMode="External"/><Relationship Id="rId1931" Type="http://schemas.openxmlformats.org/officeDocument/2006/relationships/hyperlink" Target="0003" TargetMode="External"/><Relationship Id="rId2207" Type="http://schemas.openxmlformats.org/officeDocument/2006/relationships/hyperlink" Target="8220" TargetMode="External"/><Relationship Id="rId733" Type="http://schemas.openxmlformats.org/officeDocument/2006/relationships/hyperlink" Target="4541" TargetMode="External"/><Relationship Id="rId940" Type="http://schemas.openxmlformats.org/officeDocument/2006/relationships/hyperlink" Target="1722" TargetMode="External"/><Relationship Id="rId1016" Type="http://schemas.openxmlformats.org/officeDocument/2006/relationships/hyperlink" Target="6050" TargetMode="External"/><Relationship Id="rId1570" Type="http://schemas.openxmlformats.org/officeDocument/2006/relationships/hyperlink" Target="0431" TargetMode="External"/><Relationship Id="rId1668" Type="http://schemas.openxmlformats.org/officeDocument/2006/relationships/hyperlink" Target="6475" TargetMode="External"/><Relationship Id="rId1875" Type="http://schemas.openxmlformats.org/officeDocument/2006/relationships/hyperlink" Target="4451" TargetMode="External"/><Relationship Id="rId2193" Type="http://schemas.openxmlformats.org/officeDocument/2006/relationships/hyperlink" Target="0993" TargetMode="External"/><Relationship Id="rId165" Type="http://schemas.openxmlformats.org/officeDocument/2006/relationships/hyperlink" Target="7523" TargetMode="External"/><Relationship Id="rId372" Type="http://schemas.openxmlformats.org/officeDocument/2006/relationships/hyperlink" Target="8113" TargetMode="External"/><Relationship Id="rId677" Type="http://schemas.openxmlformats.org/officeDocument/2006/relationships/hyperlink" Target="09" TargetMode="External"/><Relationship Id="rId800" Type="http://schemas.openxmlformats.org/officeDocument/2006/relationships/hyperlink" Target="452" TargetMode="External"/><Relationship Id="rId1223" Type="http://schemas.openxmlformats.org/officeDocument/2006/relationships/hyperlink" Target="15" TargetMode="External"/><Relationship Id="rId1430" Type="http://schemas.openxmlformats.org/officeDocument/2006/relationships/hyperlink" Target="31" TargetMode="External"/><Relationship Id="rId1528" Type="http://schemas.openxmlformats.org/officeDocument/2006/relationships/hyperlink" Target="8503" TargetMode="External"/><Relationship Id="rId2053" Type="http://schemas.openxmlformats.org/officeDocument/2006/relationships/hyperlink" Target="5230" TargetMode="External"/><Relationship Id="rId2260" Type="http://schemas.openxmlformats.org/officeDocument/2006/relationships/hyperlink" Target="68" TargetMode="External"/><Relationship Id="rId2358" Type="http://schemas.openxmlformats.org/officeDocument/2006/relationships/hyperlink" Target="95" TargetMode="External"/><Relationship Id="rId232" Type="http://schemas.openxmlformats.org/officeDocument/2006/relationships/hyperlink" Target="0325" TargetMode="External"/><Relationship Id="rId884" Type="http://schemas.openxmlformats.org/officeDocument/2006/relationships/hyperlink" Target="6321" TargetMode="External"/><Relationship Id="rId1735" Type="http://schemas.openxmlformats.org/officeDocument/2006/relationships/hyperlink" Target="164" TargetMode="External"/><Relationship Id="rId1942" Type="http://schemas.openxmlformats.org/officeDocument/2006/relationships/hyperlink" Target="4400" TargetMode="External"/><Relationship Id="rId2120" Type="http://schemas.openxmlformats.org/officeDocument/2006/relationships/hyperlink" Target="0116" TargetMode="External"/><Relationship Id="rId27" Type="http://schemas.openxmlformats.org/officeDocument/2006/relationships/hyperlink" Target="5100" TargetMode="External"/><Relationship Id="rId537" Type="http://schemas.openxmlformats.org/officeDocument/2006/relationships/hyperlink" Target="0340" TargetMode="External"/><Relationship Id="rId744" Type="http://schemas.openxmlformats.org/officeDocument/2006/relationships/hyperlink" Target="724" TargetMode="External"/><Relationship Id="rId951" Type="http://schemas.openxmlformats.org/officeDocument/2006/relationships/hyperlink" Target="0422" TargetMode="External"/><Relationship Id="rId1167" Type="http://schemas.openxmlformats.org/officeDocument/2006/relationships/hyperlink" Target="2001" TargetMode="External"/><Relationship Id="rId1374" Type="http://schemas.openxmlformats.org/officeDocument/2006/relationships/hyperlink" Target="812" TargetMode="External"/><Relationship Id="rId1581" Type="http://schemas.openxmlformats.org/officeDocument/2006/relationships/hyperlink" Target="6314" TargetMode="External"/><Relationship Id="rId1679" Type="http://schemas.openxmlformats.org/officeDocument/2006/relationships/hyperlink" Target="0301" TargetMode="External"/><Relationship Id="rId1802" Type="http://schemas.openxmlformats.org/officeDocument/2006/relationships/hyperlink" Target="1331" TargetMode="External"/><Relationship Id="rId2218" Type="http://schemas.openxmlformats.org/officeDocument/2006/relationships/hyperlink" Target="961" TargetMode="External"/><Relationship Id="rId80" Type="http://schemas.openxmlformats.org/officeDocument/2006/relationships/hyperlink" Target="2050" TargetMode="External"/><Relationship Id="rId176" Type="http://schemas.openxmlformats.org/officeDocument/2006/relationships/hyperlink" Target="2060" TargetMode="External"/><Relationship Id="rId383" Type="http://schemas.openxmlformats.org/officeDocument/2006/relationships/hyperlink" Target="563" TargetMode="External"/><Relationship Id="rId590" Type="http://schemas.openxmlformats.org/officeDocument/2006/relationships/hyperlink" Target="42" TargetMode="External"/><Relationship Id="rId604" Type="http://schemas.openxmlformats.org/officeDocument/2006/relationships/hyperlink" Target="744" TargetMode="External"/><Relationship Id="rId811" Type="http://schemas.openxmlformats.org/officeDocument/2006/relationships/hyperlink" Target="2601" TargetMode="External"/><Relationship Id="rId1027" Type="http://schemas.openxmlformats.org/officeDocument/2006/relationships/hyperlink" Target="006" TargetMode="External"/><Relationship Id="rId1234" Type="http://schemas.openxmlformats.org/officeDocument/2006/relationships/hyperlink" Target="0404" TargetMode="External"/><Relationship Id="rId1441" Type="http://schemas.openxmlformats.org/officeDocument/2006/relationships/hyperlink" Target="9121" TargetMode="External"/><Relationship Id="rId1886" Type="http://schemas.openxmlformats.org/officeDocument/2006/relationships/hyperlink" Target="521" TargetMode="External"/><Relationship Id="rId2064" Type="http://schemas.openxmlformats.org/officeDocument/2006/relationships/hyperlink" Target="112" TargetMode="External"/><Relationship Id="rId2271" Type="http://schemas.openxmlformats.org/officeDocument/2006/relationships/hyperlink" Target="6312" TargetMode="External"/><Relationship Id="rId243" Type="http://schemas.openxmlformats.org/officeDocument/2006/relationships/hyperlink" Target="085" TargetMode="External"/><Relationship Id="rId450" Type="http://schemas.openxmlformats.org/officeDocument/2006/relationships/hyperlink" Target="6702" TargetMode="External"/><Relationship Id="rId688" Type="http://schemas.openxmlformats.org/officeDocument/2006/relationships/hyperlink" Target="4232" TargetMode="External"/><Relationship Id="rId895" Type="http://schemas.openxmlformats.org/officeDocument/2006/relationships/hyperlink" Target="546" TargetMode="External"/><Relationship Id="rId909" Type="http://schemas.openxmlformats.org/officeDocument/2006/relationships/hyperlink" Target="6351" TargetMode="External"/><Relationship Id="rId1080" Type="http://schemas.openxmlformats.org/officeDocument/2006/relationships/hyperlink" Target="8641" TargetMode="External"/><Relationship Id="rId1301" Type="http://schemas.openxmlformats.org/officeDocument/2006/relationships/hyperlink" Target="4180" TargetMode="External"/><Relationship Id="rId1539" Type="http://schemas.openxmlformats.org/officeDocument/2006/relationships/hyperlink" Target="56" TargetMode="External"/><Relationship Id="rId1746" Type="http://schemas.openxmlformats.org/officeDocument/2006/relationships/hyperlink" Target="6025" TargetMode="External"/><Relationship Id="rId1953" Type="http://schemas.openxmlformats.org/officeDocument/2006/relationships/hyperlink" Target="010" TargetMode="External"/><Relationship Id="rId2131" Type="http://schemas.openxmlformats.org/officeDocument/2006/relationships/hyperlink" Target="6840" TargetMode="External"/><Relationship Id="rId2369" Type="http://schemas.openxmlformats.org/officeDocument/2006/relationships/hyperlink" Target="5223" TargetMode="External"/><Relationship Id="rId38" Type="http://schemas.openxmlformats.org/officeDocument/2006/relationships/hyperlink" Target="925" TargetMode="External"/><Relationship Id="rId103" Type="http://schemas.openxmlformats.org/officeDocument/2006/relationships/hyperlink" Target="3310" TargetMode="External"/><Relationship Id="rId310" Type="http://schemas.openxmlformats.org/officeDocument/2006/relationships/hyperlink" Target="9266" TargetMode="External"/><Relationship Id="rId548" Type="http://schemas.openxmlformats.org/officeDocument/2006/relationships/hyperlink" Target="002" TargetMode="External"/><Relationship Id="rId755" Type="http://schemas.openxmlformats.org/officeDocument/2006/relationships/hyperlink" Target="8534" TargetMode="External"/><Relationship Id="rId962" Type="http://schemas.openxmlformats.org/officeDocument/2006/relationships/hyperlink" Target="4333" TargetMode="External"/><Relationship Id="rId1178" Type="http://schemas.openxmlformats.org/officeDocument/2006/relationships/hyperlink" Target="423" TargetMode="External"/><Relationship Id="rId1385" Type="http://schemas.openxmlformats.org/officeDocument/2006/relationships/hyperlink" Target="097" TargetMode="External"/><Relationship Id="rId1592" Type="http://schemas.openxmlformats.org/officeDocument/2006/relationships/hyperlink" Target="8634" TargetMode="External"/><Relationship Id="rId1606" Type="http://schemas.openxmlformats.org/officeDocument/2006/relationships/hyperlink" Target="827" TargetMode="External"/><Relationship Id="rId1813" Type="http://schemas.openxmlformats.org/officeDocument/2006/relationships/hyperlink" Target="4393" TargetMode="External"/><Relationship Id="rId2229" Type="http://schemas.openxmlformats.org/officeDocument/2006/relationships/hyperlink" Target="000" TargetMode="External"/><Relationship Id="rId91" Type="http://schemas.openxmlformats.org/officeDocument/2006/relationships/hyperlink" Target="914" TargetMode="External"/><Relationship Id="rId187" Type="http://schemas.openxmlformats.org/officeDocument/2006/relationships/hyperlink" Target="0305" TargetMode="External"/><Relationship Id="rId394" Type="http://schemas.openxmlformats.org/officeDocument/2006/relationships/hyperlink" Target="8540" TargetMode="External"/><Relationship Id="rId408" Type="http://schemas.openxmlformats.org/officeDocument/2006/relationships/hyperlink" Target="0920" TargetMode="External"/><Relationship Id="rId615" Type="http://schemas.openxmlformats.org/officeDocument/2006/relationships/hyperlink" Target="4443" TargetMode="External"/><Relationship Id="rId822" Type="http://schemas.openxmlformats.org/officeDocument/2006/relationships/hyperlink" Target="4161" TargetMode="External"/><Relationship Id="rId1038" Type="http://schemas.openxmlformats.org/officeDocument/2006/relationships/hyperlink" Target="0110" TargetMode="External"/><Relationship Id="rId1245" Type="http://schemas.openxmlformats.org/officeDocument/2006/relationships/hyperlink" Target="4431" TargetMode="External"/><Relationship Id="rId1452" Type="http://schemas.openxmlformats.org/officeDocument/2006/relationships/hyperlink" Target="0472" TargetMode="External"/><Relationship Id="rId1897" Type="http://schemas.openxmlformats.org/officeDocument/2006/relationships/hyperlink" Target="412" TargetMode="External"/><Relationship Id="rId2075" Type="http://schemas.openxmlformats.org/officeDocument/2006/relationships/hyperlink" Target="2051" TargetMode="External"/><Relationship Id="rId2282" Type="http://schemas.openxmlformats.org/officeDocument/2006/relationships/hyperlink" Target="8514" TargetMode="External"/><Relationship Id="rId254" Type="http://schemas.openxmlformats.org/officeDocument/2006/relationships/hyperlink" Target="7022" TargetMode="External"/><Relationship Id="rId699" Type="http://schemas.openxmlformats.org/officeDocument/2006/relationships/hyperlink" Target="757" TargetMode="External"/><Relationship Id="rId1091" Type="http://schemas.openxmlformats.org/officeDocument/2006/relationships/hyperlink" Target="8100" TargetMode="External"/><Relationship Id="rId1105" Type="http://schemas.openxmlformats.org/officeDocument/2006/relationships/hyperlink" Target="409" TargetMode="External"/><Relationship Id="rId1312" Type="http://schemas.openxmlformats.org/officeDocument/2006/relationships/hyperlink" Target="1131" TargetMode="External"/><Relationship Id="rId1757" Type="http://schemas.openxmlformats.org/officeDocument/2006/relationships/hyperlink" Target="90" TargetMode="External"/><Relationship Id="rId1964" Type="http://schemas.openxmlformats.org/officeDocument/2006/relationships/hyperlink" Target="0571" TargetMode="External"/><Relationship Id="rId49" Type="http://schemas.openxmlformats.org/officeDocument/2006/relationships/hyperlink" Target="0917" TargetMode="External"/><Relationship Id="rId114" Type="http://schemas.openxmlformats.org/officeDocument/2006/relationships/hyperlink" Target="4392" TargetMode="External"/><Relationship Id="rId461" Type="http://schemas.openxmlformats.org/officeDocument/2006/relationships/hyperlink" Target="7561" TargetMode="External"/><Relationship Id="rId559" Type="http://schemas.openxmlformats.org/officeDocument/2006/relationships/hyperlink" Target="14" TargetMode="External"/><Relationship Id="rId766" Type="http://schemas.openxmlformats.org/officeDocument/2006/relationships/hyperlink" Target="1741" TargetMode="External"/><Relationship Id="rId1189" Type="http://schemas.openxmlformats.org/officeDocument/2006/relationships/hyperlink" Target="5210" TargetMode="External"/><Relationship Id="rId1396" Type="http://schemas.openxmlformats.org/officeDocument/2006/relationships/hyperlink" Target="1743" TargetMode="External"/><Relationship Id="rId1617" Type="http://schemas.openxmlformats.org/officeDocument/2006/relationships/hyperlink" Target="8621" TargetMode="External"/><Relationship Id="rId1824" Type="http://schemas.openxmlformats.org/officeDocument/2006/relationships/hyperlink" Target="8111" TargetMode="External"/><Relationship Id="rId2142" Type="http://schemas.openxmlformats.org/officeDocument/2006/relationships/hyperlink" Target="204" TargetMode="External"/><Relationship Id="rId198" Type="http://schemas.openxmlformats.org/officeDocument/2006/relationships/hyperlink" Target="3242" TargetMode="External"/><Relationship Id="rId321" Type="http://schemas.openxmlformats.org/officeDocument/2006/relationships/hyperlink" Target="5680" TargetMode="External"/><Relationship Id="rId419" Type="http://schemas.openxmlformats.org/officeDocument/2006/relationships/hyperlink" Target="4235" TargetMode="External"/><Relationship Id="rId626" Type="http://schemas.openxmlformats.org/officeDocument/2006/relationships/hyperlink" Target="5041" TargetMode="External"/><Relationship Id="rId973" Type="http://schemas.openxmlformats.org/officeDocument/2006/relationships/hyperlink" Target="6812" TargetMode="External"/><Relationship Id="rId1049" Type="http://schemas.openxmlformats.org/officeDocument/2006/relationships/hyperlink" Target="85" TargetMode="External"/><Relationship Id="rId1256" Type="http://schemas.openxmlformats.org/officeDocument/2006/relationships/hyperlink" Target="0153" TargetMode="External"/><Relationship Id="rId2002" Type="http://schemas.openxmlformats.org/officeDocument/2006/relationships/hyperlink" Target="1402" TargetMode="External"/><Relationship Id="rId2086" Type="http://schemas.openxmlformats.org/officeDocument/2006/relationships/hyperlink" Target="3121" TargetMode="External"/><Relationship Id="rId2307" Type="http://schemas.openxmlformats.org/officeDocument/2006/relationships/hyperlink" Target="1332" TargetMode="External"/><Relationship Id="rId833" Type="http://schemas.openxmlformats.org/officeDocument/2006/relationships/hyperlink" Target="1742" TargetMode="External"/><Relationship Id="rId1116" Type="http://schemas.openxmlformats.org/officeDocument/2006/relationships/hyperlink" Target="025" TargetMode="External"/><Relationship Id="rId1463" Type="http://schemas.openxmlformats.org/officeDocument/2006/relationships/hyperlink" Target="652" TargetMode="External"/><Relationship Id="rId1670" Type="http://schemas.openxmlformats.org/officeDocument/2006/relationships/hyperlink" Target="0916" TargetMode="External"/><Relationship Id="rId1768" Type="http://schemas.openxmlformats.org/officeDocument/2006/relationships/hyperlink" Target="3204" TargetMode="External"/><Relationship Id="rId2293" Type="http://schemas.openxmlformats.org/officeDocument/2006/relationships/hyperlink" Target="6450" TargetMode="External"/><Relationship Id="rId265" Type="http://schemas.openxmlformats.org/officeDocument/2006/relationships/hyperlink" Target="4440" TargetMode="External"/><Relationship Id="rId472" Type="http://schemas.openxmlformats.org/officeDocument/2006/relationships/hyperlink" Target="000" TargetMode="External"/><Relationship Id="rId900" Type="http://schemas.openxmlformats.org/officeDocument/2006/relationships/hyperlink" Target="6653" TargetMode="External"/><Relationship Id="rId1323" Type="http://schemas.openxmlformats.org/officeDocument/2006/relationships/hyperlink" Target="4211" TargetMode="External"/><Relationship Id="rId1530" Type="http://schemas.openxmlformats.org/officeDocument/2006/relationships/hyperlink" Target="634" TargetMode="External"/><Relationship Id="rId1628" Type="http://schemas.openxmlformats.org/officeDocument/2006/relationships/hyperlink" Target="826" TargetMode="External"/><Relationship Id="rId1975" Type="http://schemas.openxmlformats.org/officeDocument/2006/relationships/hyperlink" Target="1642" TargetMode="External"/><Relationship Id="rId2153" Type="http://schemas.openxmlformats.org/officeDocument/2006/relationships/hyperlink" Target="7160" TargetMode="External"/><Relationship Id="rId2360" Type="http://schemas.openxmlformats.org/officeDocument/2006/relationships/hyperlink" Target="754" TargetMode="External"/><Relationship Id="rId125" Type="http://schemas.openxmlformats.org/officeDocument/2006/relationships/hyperlink" Target="1502" TargetMode="External"/><Relationship Id="rId332" Type="http://schemas.openxmlformats.org/officeDocument/2006/relationships/hyperlink" Target="467" TargetMode="External"/><Relationship Id="rId777" Type="http://schemas.openxmlformats.org/officeDocument/2006/relationships/hyperlink" Target="1611" TargetMode="External"/><Relationship Id="rId984" Type="http://schemas.openxmlformats.org/officeDocument/2006/relationships/hyperlink" Target="47" TargetMode="External"/><Relationship Id="rId1835" Type="http://schemas.openxmlformats.org/officeDocument/2006/relationships/hyperlink" Target="761" TargetMode="External"/><Relationship Id="rId2013" Type="http://schemas.openxmlformats.org/officeDocument/2006/relationships/hyperlink" Target="9510" TargetMode="External"/><Relationship Id="rId2220" Type="http://schemas.openxmlformats.org/officeDocument/2006/relationships/hyperlink" Target="301" TargetMode="External"/><Relationship Id="rId637" Type="http://schemas.openxmlformats.org/officeDocument/2006/relationships/hyperlink" Target="7590" TargetMode="External"/><Relationship Id="rId844" Type="http://schemas.openxmlformats.org/officeDocument/2006/relationships/hyperlink" Target="1103" TargetMode="External"/><Relationship Id="rId1267" Type="http://schemas.openxmlformats.org/officeDocument/2006/relationships/hyperlink" Target="138" TargetMode="External"/><Relationship Id="rId1474" Type="http://schemas.openxmlformats.org/officeDocument/2006/relationships/hyperlink" Target="964" TargetMode="External"/><Relationship Id="rId1681" Type="http://schemas.openxmlformats.org/officeDocument/2006/relationships/hyperlink" Target="811" TargetMode="External"/><Relationship Id="rId1902" Type="http://schemas.openxmlformats.org/officeDocument/2006/relationships/hyperlink" Target="7442" TargetMode="External"/><Relationship Id="rId2097" Type="http://schemas.openxmlformats.org/officeDocument/2006/relationships/hyperlink" Target="6123" TargetMode="External"/><Relationship Id="rId2318" Type="http://schemas.openxmlformats.org/officeDocument/2006/relationships/hyperlink" Target="0304" TargetMode="External"/><Relationship Id="rId276" Type="http://schemas.openxmlformats.org/officeDocument/2006/relationships/hyperlink" Target="5" TargetMode="External"/><Relationship Id="rId483" Type="http://schemas.openxmlformats.org/officeDocument/2006/relationships/hyperlink" Target="320" TargetMode="External"/><Relationship Id="rId690" Type="http://schemas.openxmlformats.org/officeDocument/2006/relationships/hyperlink" Target="464" TargetMode="External"/><Relationship Id="rId704" Type="http://schemas.openxmlformats.org/officeDocument/2006/relationships/hyperlink" Target="41" TargetMode="External"/><Relationship Id="rId911" Type="http://schemas.openxmlformats.org/officeDocument/2006/relationships/hyperlink" Target="6311" TargetMode="External"/><Relationship Id="rId1127" Type="http://schemas.openxmlformats.org/officeDocument/2006/relationships/hyperlink" Target="8282" TargetMode="External"/><Relationship Id="rId1334" Type="http://schemas.openxmlformats.org/officeDocument/2006/relationships/hyperlink" Target="1732" TargetMode="External"/><Relationship Id="rId1541" Type="http://schemas.openxmlformats.org/officeDocument/2006/relationships/hyperlink" Target="031" TargetMode="External"/><Relationship Id="rId1779" Type="http://schemas.openxmlformats.org/officeDocument/2006/relationships/hyperlink" Target="2021" TargetMode="External"/><Relationship Id="rId1986" Type="http://schemas.openxmlformats.org/officeDocument/2006/relationships/hyperlink" Target="8233" TargetMode="External"/><Relationship Id="rId2164" Type="http://schemas.openxmlformats.org/officeDocument/2006/relationships/hyperlink" Target="9324" TargetMode="External"/><Relationship Id="rId2371" Type="http://schemas.openxmlformats.org/officeDocument/2006/relationships/hyperlink" Target="003" TargetMode="External"/><Relationship Id="rId40" Type="http://schemas.openxmlformats.org/officeDocument/2006/relationships/hyperlink" Target="0252" TargetMode="External"/><Relationship Id="rId136" Type="http://schemas.openxmlformats.org/officeDocument/2006/relationships/hyperlink" Target="0301" TargetMode="External"/><Relationship Id="rId343" Type="http://schemas.openxmlformats.org/officeDocument/2006/relationships/hyperlink" Target="9150" TargetMode="External"/><Relationship Id="rId550" Type="http://schemas.openxmlformats.org/officeDocument/2006/relationships/hyperlink" Target="9413" TargetMode="External"/><Relationship Id="rId788" Type="http://schemas.openxmlformats.org/officeDocument/2006/relationships/hyperlink" Target="6141" TargetMode="External"/><Relationship Id="rId995" Type="http://schemas.openxmlformats.org/officeDocument/2006/relationships/hyperlink" Target="098" TargetMode="External"/><Relationship Id="rId1180" Type="http://schemas.openxmlformats.org/officeDocument/2006/relationships/hyperlink" Target="0122" TargetMode="External"/><Relationship Id="rId1401" Type="http://schemas.openxmlformats.org/officeDocument/2006/relationships/hyperlink" Target="641" TargetMode="External"/><Relationship Id="rId1639" Type="http://schemas.openxmlformats.org/officeDocument/2006/relationships/hyperlink" Target="175" TargetMode="External"/><Relationship Id="rId1846" Type="http://schemas.openxmlformats.org/officeDocument/2006/relationships/hyperlink" Target="1351" TargetMode="External"/><Relationship Id="rId2024" Type="http://schemas.openxmlformats.org/officeDocument/2006/relationships/hyperlink" Target="40" TargetMode="External"/><Relationship Id="rId2231" Type="http://schemas.openxmlformats.org/officeDocument/2006/relationships/hyperlink" Target="605" TargetMode="External"/><Relationship Id="rId203" Type="http://schemas.openxmlformats.org/officeDocument/2006/relationships/hyperlink" Target="01" TargetMode="External"/><Relationship Id="rId648" Type="http://schemas.openxmlformats.org/officeDocument/2006/relationships/hyperlink" Target="1322" TargetMode="External"/><Relationship Id="rId855" Type="http://schemas.openxmlformats.org/officeDocument/2006/relationships/hyperlink" Target="7410" TargetMode="External"/><Relationship Id="rId1040" Type="http://schemas.openxmlformats.org/officeDocument/2006/relationships/hyperlink" Target="7050" TargetMode="External"/><Relationship Id="rId1278" Type="http://schemas.openxmlformats.org/officeDocument/2006/relationships/hyperlink" Target="1453" TargetMode="External"/><Relationship Id="rId1485" Type="http://schemas.openxmlformats.org/officeDocument/2006/relationships/hyperlink" Target="482" TargetMode="External"/><Relationship Id="rId1692" Type="http://schemas.openxmlformats.org/officeDocument/2006/relationships/hyperlink" Target="2061" TargetMode="External"/><Relationship Id="rId1706" Type="http://schemas.openxmlformats.org/officeDocument/2006/relationships/hyperlink" Target="91" TargetMode="External"/><Relationship Id="rId1913" Type="http://schemas.openxmlformats.org/officeDocument/2006/relationships/hyperlink" Target="5213" TargetMode="External"/><Relationship Id="rId2329" Type="http://schemas.openxmlformats.org/officeDocument/2006/relationships/hyperlink" Target="0022" TargetMode="External"/><Relationship Id="rId287" Type="http://schemas.openxmlformats.org/officeDocument/2006/relationships/hyperlink" Target="1101" TargetMode="External"/><Relationship Id="rId410" Type="http://schemas.openxmlformats.org/officeDocument/2006/relationships/hyperlink" Target="4403" TargetMode="External"/><Relationship Id="rId494" Type="http://schemas.openxmlformats.org/officeDocument/2006/relationships/hyperlink" Target="8504" TargetMode="External"/><Relationship Id="rId508" Type="http://schemas.openxmlformats.org/officeDocument/2006/relationships/hyperlink" Target="7564" TargetMode="External"/><Relationship Id="rId715" Type="http://schemas.openxmlformats.org/officeDocument/2006/relationships/hyperlink" Target="7540" TargetMode="External"/><Relationship Id="rId922" Type="http://schemas.openxmlformats.org/officeDocument/2006/relationships/hyperlink" Target="6312" TargetMode="External"/><Relationship Id="rId1138" Type="http://schemas.openxmlformats.org/officeDocument/2006/relationships/hyperlink" Target="9111" TargetMode="External"/><Relationship Id="rId1345" Type="http://schemas.openxmlformats.org/officeDocument/2006/relationships/hyperlink" Target="0305" TargetMode="External"/><Relationship Id="rId1552" Type="http://schemas.openxmlformats.org/officeDocument/2006/relationships/hyperlink" Target="4811" TargetMode="External"/><Relationship Id="rId1997" Type="http://schemas.openxmlformats.org/officeDocument/2006/relationships/hyperlink" Target="1501" TargetMode="External"/><Relationship Id="rId2175" Type="http://schemas.openxmlformats.org/officeDocument/2006/relationships/hyperlink" Target="3331" TargetMode="External"/><Relationship Id="rId147" Type="http://schemas.openxmlformats.org/officeDocument/2006/relationships/hyperlink" Target="83" TargetMode="External"/><Relationship Id="rId354" Type="http://schemas.openxmlformats.org/officeDocument/2006/relationships/hyperlink" Target="9020" TargetMode="External"/><Relationship Id="rId799" Type="http://schemas.openxmlformats.org/officeDocument/2006/relationships/hyperlink" Target="727" TargetMode="External"/><Relationship Id="rId1191" Type="http://schemas.openxmlformats.org/officeDocument/2006/relationships/hyperlink" Target="7" TargetMode="External"/><Relationship Id="rId1205" Type="http://schemas.openxmlformats.org/officeDocument/2006/relationships/hyperlink" Target="136" TargetMode="External"/><Relationship Id="rId1857" Type="http://schemas.openxmlformats.org/officeDocument/2006/relationships/hyperlink" Target="7580" TargetMode="External"/><Relationship Id="rId2035" Type="http://schemas.openxmlformats.org/officeDocument/2006/relationships/hyperlink" Target="0461" TargetMode="External"/><Relationship Id="rId51" Type="http://schemas.openxmlformats.org/officeDocument/2006/relationships/hyperlink" Target="0841" TargetMode="External"/><Relationship Id="rId561" Type="http://schemas.openxmlformats.org/officeDocument/2006/relationships/hyperlink" Target="0422" TargetMode="External"/><Relationship Id="rId659" Type="http://schemas.openxmlformats.org/officeDocument/2006/relationships/hyperlink" Target="953" TargetMode="External"/><Relationship Id="rId866" Type="http://schemas.openxmlformats.org/officeDocument/2006/relationships/hyperlink" Target="940" TargetMode="External"/><Relationship Id="rId1289" Type="http://schemas.openxmlformats.org/officeDocument/2006/relationships/hyperlink" Target="419" TargetMode="External"/><Relationship Id="rId1412" Type="http://schemas.openxmlformats.org/officeDocument/2006/relationships/hyperlink" Target="101" TargetMode="External"/><Relationship Id="rId1496" Type="http://schemas.openxmlformats.org/officeDocument/2006/relationships/hyperlink" Target="440" TargetMode="External"/><Relationship Id="rId1717" Type="http://schemas.openxmlformats.org/officeDocument/2006/relationships/hyperlink" Target="132" TargetMode="External"/><Relationship Id="rId1924" Type="http://schemas.openxmlformats.org/officeDocument/2006/relationships/hyperlink" Target="4230" TargetMode="External"/><Relationship Id="rId2242" Type="http://schemas.openxmlformats.org/officeDocument/2006/relationships/hyperlink" Target="3121" TargetMode="External"/><Relationship Id="rId214" Type="http://schemas.openxmlformats.org/officeDocument/2006/relationships/hyperlink" Target="322" TargetMode="External"/><Relationship Id="rId298" Type="http://schemas.openxmlformats.org/officeDocument/2006/relationships/hyperlink" Target="030" TargetMode="External"/><Relationship Id="rId421" Type="http://schemas.openxmlformats.org/officeDocument/2006/relationships/hyperlink" Target="0261" TargetMode="External"/><Relationship Id="rId519" Type="http://schemas.openxmlformats.org/officeDocument/2006/relationships/hyperlink" Target="0211" TargetMode="External"/><Relationship Id="rId1051" Type="http://schemas.openxmlformats.org/officeDocument/2006/relationships/hyperlink" Target="701" TargetMode="External"/><Relationship Id="rId1149" Type="http://schemas.openxmlformats.org/officeDocument/2006/relationships/hyperlink" Target="001" TargetMode="External"/><Relationship Id="rId1356" Type="http://schemas.openxmlformats.org/officeDocument/2006/relationships/hyperlink" Target="31" TargetMode="External"/><Relationship Id="rId2102" Type="http://schemas.openxmlformats.org/officeDocument/2006/relationships/hyperlink" Target="1151" TargetMode="External"/><Relationship Id="rId158" Type="http://schemas.openxmlformats.org/officeDocument/2006/relationships/hyperlink" Target="953" TargetMode="External"/><Relationship Id="rId726" Type="http://schemas.openxmlformats.org/officeDocument/2006/relationships/hyperlink" Target="753" TargetMode="External"/><Relationship Id="rId933" Type="http://schemas.openxmlformats.org/officeDocument/2006/relationships/hyperlink" Target="1780" TargetMode="External"/><Relationship Id="rId1009" Type="http://schemas.openxmlformats.org/officeDocument/2006/relationships/hyperlink" Target="8642" TargetMode="External"/><Relationship Id="rId1563" Type="http://schemas.openxmlformats.org/officeDocument/2006/relationships/hyperlink" Target="620" TargetMode="External"/><Relationship Id="rId1770" Type="http://schemas.openxmlformats.org/officeDocument/2006/relationships/hyperlink" Target="0918" TargetMode="External"/><Relationship Id="rId1868" Type="http://schemas.openxmlformats.org/officeDocument/2006/relationships/hyperlink" Target="419" TargetMode="External"/><Relationship Id="rId2186" Type="http://schemas.openxmlformats.org/officeDocument/2006/relationships/hyperlink" Target="684" TargetMode="External"/><Relationship Id="rId62" Type="http://schemas.openxmlformats.org/officeDocument/2006/relationships/hyperlink" Target="031" TargetMode="External"/><Relationship Id="rId365" Type="http://schemas.openxmlformats.org/officeDocument/2006/relationships/hyperlink" Target="4410" TargetMode="External"/><Relationship Id="rId572" Type="http://schemas.openxmlformats.org/officeDocument/2006/relationships/hyperlink" Target="0324" TargetMode="External"/><Relationship Id="rId1216" Type="http://schemas.openxmlformats.org/officeDocument/2006/relationships/hyperlink" Target="7452" TargetMode="External"/><Relationship Id="rId1423" Type="http://schemas.openxmlformats.org/officeDocument/2006/relationships/hyperlink" Target="713" TargetMode="External"/><Relationship Id="rId1630" Type="http://schemas.openxmlformats.org/officeDocument/2006/relationships/hyperlink" Target="0441" TargetMode="External"/><Relationship Id="rId2046" Type="http://schemas.openxmlformats.org/officeDocument/2006/relationships/hyperlink" Target="008" TargetMode="External"/><Relationship Id="rId2253" Type="http://schemas.openxmlformats.org/officeDocument/2006/relationships/hyperlink" Target="6062" TargetMode="External"/><Relationship Id="rId225" Type="http://schemas.openxmlformats.org/officeDocument/2006/relationships/hyperlink" Target="1042" TargetMode="External"/><Relationship Id="rId432" Type="http://schemas.openxmlformats.org/officeDocument/2006/relationships/hyperlink" Target="00" TargetMode="External"/><Relationship Id="rId877" Type="http://schemas.openxmlformats.org/officeDocument/2006/relationships/hyperlink" Target="5200" TargetMode="External"/><Relationship Id="rId1062" Type="http://schemas.openxmlformats.org/officeDocument/2006/relationships/hyperlink" Target="202" TargetMode="External"/><Relationship Id="rId1728" Type="http://schemas.openxmlformats.org/officeDocument/2006/relationships/hyperlink" Target="026" TargetMode="External"/><Relationship Id="rId1935" Type="http://schemas.openxmlformats.org/officeDocument/2006/relationships/hyperlink" Target="1" TargetMode="External"/><Relationship Id="rId2113" Type="http://schemas.openxmlformats.org/officeDocument/2006/relationships/hyperlink" Target="6422" TargetMode="External"/><Relationship Id="rId2320" Type="http://schemas.openxmlformats.org/officeDocument/2006/relationships/hyperlink" Target="8234" TargetMode="External"/><Relationship Id="rId737" Type="http://schemas.openxmlformats.org/officeDocument/2006/relationships/hyperlink" Target="311" TargetMode="External"/><Relationship Id="rId944" Type="http://schemas.openxmlformats.org/officeDocument/2006/relationships/hyperlink" Target="0513" TargetMode="External"/><Relationship Id="rId1367" Type="http://schemas.openxmlformats.org/officeDocument/2006/relationships/hyperlink" Target="1731" TargetMode="External"/><Relationship Id="rId1574" Type="http://schemas.openxmlformats.org/officeDocument/2006/relationships/hyperlink" Target="505" TargetMode="External"/><Relationship Id="rId1781" Type="http://schemas.openxmlformats.org/officeDocument/2006/relationships/hyperlink" Target="133" TargetMode="External"/><Relationship Id="rId2197" Type="http://schemas.openxmlformats.org/officeDocument/2006/relationships/hyperlink" Target="8630" TargetMode="External"/><Relationship Id="rId73" Type="http://schemas.openxmlformats.org/officeDocument/2006/relationships/hyperlink" Target="0210" TargetMode="External"/><Relationship Id="rId169" Type="http://schemas.openxmlformats.org/officeDocument/2006/relationships/hyperlink" Target="0000" TargetMode="External"/><Relationship Id="rId376" Type="http://schemas.openxmlformats.org/officeDocument/2006/relationships/hyperlink" Target="419" TargetMode="External"/><Relationship Id="rId583" Type="http://schemas.openxmlformats.org/officeDocument/2006/relationships/hyperlink" Target="0301" TargetMode="External"/><Relationship Id="rId790" Type="http://schemas.openxmlformats.org/officeDocument/2006/relationships/hyperlink" Target="5542" TargetMode="External"/><Relationship Id="rId804" Type="http://schemas.openxmlformats.org/officeDocument/2006/relationships/hyperlink" Target="3241" TargetMode="External"/><Relationship Id="rId1227" Type="http://schemas.openxmlformats.org/officeDocument/2006/relationships/hyperlink" Target="0122" TargetMode="External"/><Relationship Id="rId1434" Type="http://schemas.openxmlformats.org/officeDocument/2006/relationships/hyperlink" Target="8310" TargetMode="External"/><Relationship Id="rId1641" Type="http://schemas.openxmlformats.org/officeDocument/2006/relationships/hyperlink" Target="1732" TargetMode="External"/><Relationship Id="rId1879" Type="http://schemas.openxmlformats.org/officeDocument/2006/relationships/hyperlink" Target="5654" TargetMode="External"/><Relationship Id="rId2057" Type="http://schemas.openxmlformats.org/officeDocument/2006/relationships/hyperlink" Target="630" TargetMode="External"/><Relationship Id="rId2264" Type="http://schemas.openxmlformats.org/officeDocument/2006/relationships/hyperlink" Target="9415" TargetMode="External"/><Relationship Id="rId4" Type="http://schemas.openxmlformats.org/officeDocument/2006/relationships/hyperlink" Target="022" TargetMode="External"/><Relationship Id="rId236" Type="http://schemas.openxmlformats.org/officeDocument/2006/relationships/hyperlink" Target="0200" TargetMode="External"/><Relationship Id="rId443" Type="http://schemas.openxmlformats.org/officeDocument/2006/relationships/hyperlink" Target="547" TargetMode="External"/><Relationship Id="rId650" Type="http://schemas.openxmlformats.org/officeDocument/2006/relationships/hyperlink" Target="0041" TargetMode="External"/><Relationship Id="rId888" Type="http://schemas.openxmlformats.org/officeDocument/2006/relationships/hyperlink" Target="6470" TargetMode="External"/><Relationship Id="rId1073" Type="http://schemas.openxmlformats.org/officeDocument/2006/relationships/hyperlink" Target="7002" TargetMode="External"/><Relationship Id="rId1280" Type="http://schemas.openxmlformats.org/officeDocument/2006/relationships/hyperlink" Target="9323" TargetMode="External"/><Relationship Id="rId1501" Type="http://schemas.openxmlformats.org/officeDocument/2006/relationships/hyperlink" Target="7250" TargetMode="External"/><Relationship Id="rId1739" Type="http://schemas.openxmlformats.org/officeDocument/2006/relationships/hyperlink" Target="7231" TargetMode="External"/><Relationship Id="rId1946" Type="http://schemas.openxmlformats.org/officeDocument/2006/relationships/hyperlink" Target="133" TargetMode="External"/><Relationship Id="rId2124" Type="http://schemas.openxmlformats.org/officeDocument/2006/relationships/hyperlink" Target="003" TargetMode="External"/><Relationship Id="rId2331" Type="http://schemas.openxmlformats.org/officeDocument/2006/relationships/hyperlink" Target="6344" TargetMode="External"/><Relationship Id="rId303" Type="http://schemas.openxmlformats.org/officeDocument/2006/relationships/hyperlink" Target="8" TargetMode="External"/><Relationship Id="rId748" Type="http://schemas.openxmlformats.org/officeDocument/2006/relationships/hyperlink" Target="2020" TargetMode="External"/><Relationship Id="rId955" Type="http://schemas.openxmlformats.org/officeDocument/2006/relationships/hyperlink" Target="6161" TargetMode="External"/><Relationship Id="rId1140" Type="http://schemas.openxmlformats.org/officeDocument/2006/relationships/hyperlink" Target="5003" TargetMode="External"/><Relationship Id="rId1378" Type="http://schemas.openxmlformats.org/officeDocument/2006/relationships/hyperlink" Target="0840" TargetMode="External"/><Relationship Id="rId1585" Type="http://schemas.openxmlformats.org/officeDocument/2006/relationships/hyperlink" Target="4531" TargetMode="External"/><Relationship Id="rId1792" Type="http://schemas.openxmlformats.org/officeDocument/2006/relationships/hyperlink" Target="8431" TargetMode="External"/><Relationship Id="rId1806" Type="http://schemas.openxmlformats.org/officeDocument/2006/relationships/hyperlink" Target="034" TargetMode="External"/><Relationship Id="rId84" Type="http://schemas.openxmlformats.org/officeDocument/2006/relationships/hyperlink" Target="7513" TargetMode="External"/><Relationship Id="rId387" Type="http://schemas.openxmlformats.org/officeDocument/2006/relationships/hyperlink" Target="2022" TargetMode="External"/><Relationship Id="rId510" Type="http://schemas.openxmlformats.org/officeDocument/2006/relationships/hyperlink" Target="7572" TargetMode="External"/><Relationship Id="rId594" Type="http://schemas.openxmlformats.org/officeDocument/2006/relationships/hyperlink" Target="8616" TargetMode="External"/><Relationship Id="rId608" Type="http://schemas.openxmlformats.org/officeDocument/2006/relationships/hyperlink" Target="8612" TargetMode="External"/><Relationship Id="rId815" Type="http://schemas.openxmlformats.org/officeDocument/2006/relationships/hyperlink" Target="455" TargetMode="External"/><Relationship Id="rId1238" Type="http://schemas.openxmlformats.org/officeDocument/2006/relationships/hyperlink" Target="504" TargetMode="External"/><Relationship Id="rId1445" Type="http://schemas.openxmlformats.org/officeDocument/2006/relationships/hyperlink" Target="132" TargetMode="External"/><Relationship Id="rId1652" Type="http://schemas.openxmlformats.org/officeDocument/2006/relationships/hyperlink" Target="321" TargetMode="External"/><Relationship Id="rId2068" Type="http://schemas.openxmlformats.org/officeDocument/2006/relationships/hyperlink" Target="0914" TargetMode="External"/><Relationship Id="rId2275" Type="http://schemas.openxmlformats.org/officeDocument/2006/relationships/hyperlink" Target="7641" TargetMode="External"/><Relationship Id="rId247" Type="http://schemas.openxmlformats.org/officeDocument/2006/relationships/hyperlink" Target="05" TargetMode="External"/><Relationship Id="rId899" Type="http://schemas.openxmlformats.org/officeDocument/2006/relationships/hyperlink" Target="087" TargetMode="External"/><Relationship Id="rId1000" Type="http://schemas.openxmlformats.org/officeDocument/2006/relationships/hyperlink" Target="034" TargetMode="External"/><Relationship Id="rId1084" Type="http://schemas.openxmlformats.org/officeDocument/2006/relationships/hyperlink" Target="414" TargetMode="External"/><Relationship Id="rId1305" Type="http://schemas.openxmlformats.org/officeDocument/2006/relationships/hyperlink" Target="03" TargetMode="External"/><Relationship Id="rId1957" Type="http://schemas.openxmlformats.org/officeDocument/2006/relationships/hyperlink" Target="415" TargetMode="External"/><Relationship Id="rId107" Type="http://schemas.openxmlformats.org/officeDocument/2006/relationships/hyperlink" Target="7642" TargetMode="External"/><Relationship Id="rId454" Type="http://schemas.openxmlformats.org/officeDocument/2006/relationships/hyperlink" Target="4413" TargetMode="External"/><Relationship Id="rId661" Type="http://schemas.openxmlformats.org/officeDocument/2006/relationships/hyperlink" Target="1734" TargetMode="External"/><Relationship Id="rId759" Type="http://schemas.openxmlformats.org/officeDocument/2006/relationships/hyperlink" Target="753" TargetMode="External"/><Relationship Id="rId966" Type="http://schemas.openxmlformats.org/officeDocument/2006/relationships/hyperlink" Target="032" TargetMode="External"/><Relationship Id="rId1291" Type="http://schemas.openxmlformats.org/officeDocument/2006/relationships/hyperlink" Target="9142" TargetMode="External"/><Relationship Id="rId1389" Type="http://schemas.openxmlformats.org/officeDocument/2006/relationships/hyperlink" Target="2040" TargetMode="External"/><Relationship Id="rId1512" Type="http://schemas.openxmlformats.org/officeDocument/2006/relationships/hyperlink" Target="4413" TargetMode="External"/><Relationship Id="rId1596" Type="http://schemas.openxmlformats.org/officeDocument/2006/relationships/hyperlink" Target="5681" TargetMode="External"/><Relationship Id="rId1817" Type="http://schemas.openxmlformats.org/officeDocument/2006/relationships/hyperlink" Target="6103" TargetMode="External"/><Relationship Id="rId2135" Type="http://schemas.openxmlformats.org/officeDocument/2006/relationships/hyperlink" Target="7515" TargetMode="External"/><Relationship Id="rId2342" Type="http://schemas.openxmlformats.org/officeDocument/2006/relationships/hyperlink" Target="9245" TargetMode="External"/><Relationship Id="rId11" Type="http://schemas.openxmlformats.org/officeDocument/2006/relationships/hyperlink" Target="8221" TargetMode="External"/><Relationship Id="rId314" Type="http://schemas.openxmlformats.org/officeDocument/2006/relationships/hyperlink" Target="824" TargetMode="External"/><Relationship Id="rId398" Type="http://schemas.openxmlformats.org/officeDocument/2006/relationships/hyperlink" Target="0262" TargetMode="External"/><Relationship Id="rId521" Type="http://schemas.openxmlformats.org/officeDocument/2006/relationships/hyperlink" Target="820" TargetMode="External"/><Relationship Id="rId619" Type="http://schemas.openxmlformats.org/officeDocument/2006/relationships/hyperlink" Target="070" TargetMode="External"/><Relationship Id="rId1151" Type="http://schemas.openxmlformats.org/officeDocument/2006/relationships/hyperlink" Target="5621" TargetMode="External"/><Relationship Id="rId1249" Type="http://schemas.openxmlformats.org/officeDocument/2006/relationships/hyperlink" Target="007" TargetMode="External"/><Relationship Id="rId2079" Type="http://schemas.openxmlformats.org/officeDocument/2006/relationships/hyperlink" Target="6151" TargetMode="External"/><Relationship Id="rId2202" Type="http://schemas.openxmlformats.org/officeDocument/2006/relationships/hyperlink" Target="943" TargetMode="External"/><Relationship Id="rId95" Type="http://schemas.openxmlformats.org/officeDocument/2006/relationships/hyperlink" Target="8220" TargetMode="External"/><Relationship Id="rId160" Type="http://schemas.openxmlformats.org/officeDocument/2006/relationships/hyperlink" Target="6314" TargetMode="External"/><Relationship Id="rId826" Type="http://schemas.openxmlformats.org/officeDocument/2006/relationships/hyperlink" Target="6652" TargetMode="External"/><Relationship Id="rId1011" Type="http://schemas.openxmlformats.org/officeDocument/2006/relationships/hyperlink" Target="7572" TargetMode="External"/><Relationship Id="rId1109" Type="http://schemas.openxmlformats.org/officeDocument/2006/relationships/hyperlink" Target="6653" TargetMode="External"/><Relationship Id="rId1456" Type="http://schemas.openxmlformats.org/officeDocument/2006/relationships/hyperlink" Target="5300" TargetMode="External"/><Relationship Id="rId1663" Type="http://schemas.openxmlformats.org/officeDocument/2006/relationships/hyperlink" Target="100" TargetMode="External"/><Relationship Id="rId1870" Type="http://schemas.openxmlformats.org/officeDocument/2006/relationships/hyperlink" Target="5682" TargetMode="External"/><Relationship Id="rId1968" Type="http://schemas.openxmlformats.org/officeDocument/2006/relationships/hyperlink" Target="6354" TargetMode="External"/><Relationship Id="rId2286" Type="http://schemas.openxmlformats.org/officeDocument/2006/relationships/hyperlink" Target="167" TargetMode="External"/><Relationship Id="rId258" Type="http://schemas.openxmlformats.org/officeDocument/2006/relationships/hyperlink" Target="7402" TargetMode="External"/><Relationship Id="rId465" Type="http://schemas.openxmlformats.org/officeDocument/2006/relationships/hyperlink" Target="563" TargetMode="External"/><Relationship Id="rId672" Type="http://schemas.openxmlformats.org/officeDocument/2006/relationships/hyperlink" Target="9124" TargetMode="External"/><Relationship Id="rId1095" Type="http://schemas.openxmlformats.org/officeDocument/2006/relationships/hyperlink" Target="5053" TargetMode="External"/><Relationship Id="rId1316" Type="http://schemas.openxmlformats.org/officeDocument/2006/relationships/hyperlink" Target="111" TargetMode="External"/><Relationship Id="rId1523" Type="http://schemas.openxmlformats.org/officeDocument/2006/relationships/hyperlink" Target="50" TargetMode="External"/><Relationship Id="rId1730" Type="http://schemas.openxmlformats.org/officeDocument/2006/relationships/hyperlink" Target="0870" TargetMode="External"/><Relationship Id="rId2146" Type="http://schemas.openxmlformats.org/officeDocument/2006/relationships/hyperlink" Target="7200" TargetMode="External"/><Relationship Id="rId2353" Type="http://schemas.openxmlformats.org/officeDocument/2006/relationships/hyperlink" Target="8615" TargetMode="External"/><Relationship Id="rId22" Type="http://schemas.openxmlformats.org/officeDocument/2006/relationships/hyperlink" Target="021" TargetMode="External"/><Relationship Id="rId118" Type="http://schemas.openxmlformats.org/officeDocument/2006/relationships/hyperlink" Target="263" TargetMode="External"/><Relationship Id="rId325" Type="http://schemas.openxmlformats.org/officeDocument/2006/relationships/hyperlink" Target="5222" TargetMode="External"/><Relationship Id="rId532" Type="http://schemas.openxmlformats.org/officeDocument/2006/relationships/hyperlink" Target="0060" TargetMode="External"/><Relationship Id="rId977" Type="http://schemas.openxmlformats.org/officeDocument/2006/relationships/hyperlink" Target="426" TargetMode="External"/><Relationship Id="rId1162" Type="http://schemas.openxmlformats.org/officeDocument/2006/relationships/hyperlink" Target="7231" TargetMode="External"/><Relationship Id="rId1828" Type="http://schemas.openxmlformats.org/officeDocument/2006/relationships/hyperlink" Target="9502" TargetMode="External"/><Relationship Id="rId2006" Type="http://schemas.openxmlformats.org/officeDocument/2006/relationships/hyperlink" Target="745" TargetMode="External"/><Relationship Id="rId2213" Type="http://schemas.openxmlformats.org/officeDocument/2006/relationships/hyperlink" Target="436" TargetMode="External"/><Relationship Id="rId171" Type="http://schemas.openxmlformats.org/officeDocument/2006/relationships/hyperlink" Target="4210" TargetMode="External"/><Relationship Id="rId837" Type="http://schemas.openxmlformats.org/officeDocument/2006/relationships/hyperlink" Target="4171" TargetMode="External"/><Relationship Id="rId1022" Type="http://schemas.openxmlformats.org/officeDocument/2006/relationships/hyperlink" Target="730" TargetMode="External"/><Relationship Id="rId1467" Type="http://schemas.openxmlformats.org/officeDocument/2006/relationships/hyperlink" Target="1341" TargetMode="External"/><Relationship Id="rId1674" Type="http://schemas.openxmlformats.org/officeDocument/2006/relationships/hyperlink" Target="025" TargetMode="External"/><Relationship Id="rId1881" Type="http://schemas.openxmlformats.org/officeDocument/2006/relationships/hyperlink" Target="169" TargetMode="External"/><Relationship Id="rId2297" Type="http://schemas.openxmlformats.org/officeDocument/2006/relationships/hyperlink" Target="0380" TargetMode="External"/><Relationship Id="rId269" Type="http://schemas.openxmlformats.org/officeDocument/2006/relationships/hyperlink" Target="8614" TargetMode="External"/><Relationship Id="rId476" Type="http://schemas.openxmlformats.org/officeDocument/2006/relationships/hyperlink" Target="6651" TargetMode="External"/><Relationship Id="rId683" Type="http://schemas.openxmlformats.org/officeDocument/2006/relationships/hyperlink" Target="73" TargetMode="External"/><Relationship Id="rId890" Type="http://schemas.openxmlformats.org/officeDocument/2006/relationships/hyperlink" Target="08" TargetMode="External"/><Relationship Id="rId904" Type="http://schemas.openxmlformats.org/officeDocument/2006/relationships/hyperlink" Target="3141" TargetMode="External"/><Relationship Id="rId1327" Type="http://schemas.openxmlformats.org/officeDocument/2006/relationships/hyperlink" Target="445" TargetMode="External"/><Relationship Id="rId1534" Type="http://schemas.openxmlformats.org/officeDocument/2006/relationships/hyperlink" Target="8201" TargetMode="External"/><Relationship Id="rId1741" Type="http://schemas.openxmlformats.org/officeDocument/2006/relationships/hyperlink" Target="7533" TargetMode="External"/><Relationship Id="rId1979" Type="http://schemas.openxmlformats.org/officeDocument/2006/relationships/hyperlink" Target="6730" TargetMode="External"/><Relationship Id="rId2157" Type="http://schemas.openxmlformats.org/officeDocument/2006/relationships/hyperlink" Target="824" TargetMode="External"/><Relationship Id="rId2364" Type="http://schemas.openxmlformats.org/officeDocument/2006/relationships/hyperlink" Target="9513" TargetMode="External"/><Relationship Id="rId33" Type="http://schemas.openxmlformats.org/officeDocument/2006/relationships/hyperlink" Target="064" TargetMode="External"/><Relationship Id="rId129" Type="http://schemas.openxmlformats.org/officeDocument/2006/relationships/hyperlink" Target="842" TargetMode="External"/><Relationship Id="rId336" Type="http://schemas.openxmlformats.org/officeDocument/2006/relationships/hyperlink" Target="863" TargetMode="External"/><Relationship Id="rId543" Type="http://schemas.openxmlformats.org/officeDocument/2006/relationships/hyperlink" Target="3220" TargetMode="External"/><Relationship Id="rId988" Type="http://schemas.openxmlformats.org/officeDocument/2006/relationships/hyperlink" Target="52" TargetMode="External"/><Relationship Id="rId1173" Type="http://schemas.openxmlformats.org/officeDocument/2006/relationships/hyperlink" Target="0354" TargetMode="External"/><Relationship Id="rId1380" Type="http://schemas.openxmlformats.org/officeDocument/2006/relationships/hyperlink" Target="5" TargetMode="External"/><Relationship Id="rId1601" Type="http://schemas.openxmlformats.org/officeDocument/2006/relationships/hyperlink" Target="458" TargetMode="External"/><Relationship Id="rId1839" Type="http://schemas.openxmlformats.org/officeDocument/2006/relationships/hyperlink" Target="4520" TargetMode="External"/><Relationship Id="rId2017" Type="http://schemas.openxmlformats.org/officeDocument/2006/relationships/hyperlink" Target="3320" TargetMode="External"/><Relationship Id="rId2224" Type="http://schemas.openxmlformats.org/officeDocument/2006/relationships/hyperlink" Target="7" TargetMode="External"/><Relationship Id="rId182" Type="http://schemas.openxmlformats.org/officeDocument/2006/relationships/hyperlink" Target="4413" TargetMode="External"/><Relationship Id="rId403" Type="http://schemas.openxmlformats.org/officeDocument/2006/relationships/hyperlink" Target="441" TargetMode="External"/><Relationship Id="rId750" Type="http://schemas.openxmlformats.org/officeDocument/2006/relationships/hyperlink" Target="7500" TargetMode="External"/><Relationship Id="rId848" Type="http://schemas.openxmlformats.org/officeDocument/2006/relationships/hyperlink" Target="0081" TargetMode="External"/><Relationship Id="rId1033" Type="http://schemas.openxmlformats.org/officeDocument/2006/relationships/hyperlink" Target="6630" TargetMode="External"/><Relationship Id="rId1478" Type="http://schemas.openxmlformats.org/officeDocument/2006/relationships/hyperlink" Target="8532" TargetMode="External"/><Relationship Id="rId1685" Type="http://schemas.openxmlformats.org/officeDocument/2006/relationships/hyperlink" Target="854" TargetMode="External"/><Relationship Id="rId1892" Type="http://schemas.openxmlformats.org/officeDocument/2006/relationships/hyperlink" Target="4151" TargetMode="External"/><Relationship Id="rId1906" Type="http://schemas.openxmlformats.org/officeDocument/2006/relationships/hyperlink" Target="8643" TargetMode="External"/><Relationship Id="rId487" Type="http://schemas.openxmlformats.org/officeDocument/2006/relationships/hyperlink" Target="6342" TargetMode="External"/><Relationship Id="rId610" Type="http://schemas.openxmlformats.org/officeDocument/2006/relationships/hyperlink" Target="714" TargetMode="External"/><Relationship Id="rId694" Type="http://schemas.openxmlformats.org/officeDocument/2006/relationships/hyperlink" Target="0911" TargetMode="External"/><Relationship Id="rId708" Type="http://schemas.openxmlformats.org/officeDocument/2006/relationships/hyperlink" Target="6324" TargetMode="External"/><Relationship Id="rId915" Type="http://schemas.openxmlformats.org/officeDocument/2006/relationships/hyperlink" Target="951" TargetMode="External"/><Relationship Id="rId1240" Type="http://schemas.openxmlformats.org/officeDocument/2006/relationships/hyperlink" Target="455" TargetMode="External"/><Relationship Id="rId1338" Type="http://schemas.openxmlformats.org/officeDocument/2006/relationships/hyperlink" Target="6831" TargetMode="External"/><Relationship Id="rId1545" Type="http://schemas.openxmlformats.org/officeDocument/2006/relationships/hyperlink" Target="406" TargetMode="External"/><Relationship Id="rId2070" Type="http://schemas.openxmlformats.org/officeDocument/2006/relationships/hyperlink" Target="14" TargetMode="External"/><Relationship Id="rId2168" Type="http://schemas.openxmlformats.org/officeDocument/2006/relationships/hyperlink" Target="0114" TargetMode="External"/><Relationship Id="rId2375" Type="http://schemas.openxmlformats.org/officeDocument/2006/relationships/hyperlink" Target="1621" TargetMode="External"/><Relationship Id="rId347" Type="http://schemas.openxmlformats.org/officeDocument/2006/relationships/hyperlink" Target="644" TargetMode="External"/><Relationship Id="rId999" Type="http://schemas.openxmlformats.org/officeDocument/2006/relationships/hyperlink" Target="4413" TargetMode="External"/><Relationship Id="rId1100" Type="http://schemas.openxmlformats.org/officeDocument/2006/relationships/hyperlink" Target="324" TargetMode="External"/><Relationship Id="rId1184" Type="http://schemas.openxmlformats.org/officeDocument/2006/relationships/hyperlink" Target="0450" TargetMode="External"/><Relationship Id="rId1405" Type="http://schemas.openxmlformats.org/officeDocument/2006/relationships/hyperlink" Target="804" TargetMode="External"/><Relationship Id="rId1752" Type="http://schemas.openxmlformats.org/officeDocument/2006/relationships/hyperlink" Target="164" TargetMode="External"/><Relationship Id="rId2028" Type="http://schemas.openxmlformats.org/officeDocument/2006/relationships/hyperlink" Target="064" TargetMode="External"/><Relationship Id="rId44" Type="http://schemas.openxmlformats.org/officeDocument/2006/relationships/hyperlink" Target="1" TargetMode="External"/><Relationship Id="rId554" Type="http://schemas.openxmlformats.org/officeDocument/2006/relationships/hyperlink" Target="1150" TargetMode="External"/><Relationship Id="rId761" Type="http://schemas.openxmlformats.org/officeDocument/2006/relationships/hyperlink" Target="648" TargetMode="External"/><Relationship Id="rId859" Type="http://schemas.openxmlformats.org/officeDocument/2006/relationships/hyperlink" Target="4235" TargetMode="External"/><Relationship Id="rId1391" Type="http://schemas.openxmlformats.org/officeDocument/2006/relationships/hyperlink" Target="0043" TargetMode="External"/><Relationship Id="rId1489" Type="http://schemas.openxmlformats.org/officeDocument/2006/relationships/hyperlink" Target="5" TargetMode="External"/><Relationship Id="rId1612" Type="http://schemas.openxmlformats.org/officeDocument/2006/relationships/hyperlink" Target="5220" TargetMode="External"/><Relationship Id="rId1696" Type="http://schemas.openxmlformats.org/officeDocument/2006/relationships/hyperlink" Target="1402" TargetMode="External"/><Relationship Id="rId1917" Type="http://schemas.openxmlformats.org/officeDocument/2006/relationships/hyperlink" Target="6353" TargetMode="External"/><Relationship Id="rId2235" Type="http://schemas.openxmlformats.org/officeDocument/2006/relationships/hyperlink" Target="413" TargetMode="External"/><Relationship Id="rId193" Type="http://schemas.openxmlformats.org/officeDocument/2006/relationships/hyperlink" Target="4236" TargetMode="External"/><Relationship Id="rId207" Type="http://schemas.openxmlformats.org/officeDocument/2006/relationships/hyperlink" Target="82" TargetMode="External"/><Relationship Id="rId414" Type="http://schemas.openxmlformats.org/officeDocument/2006/relationships/hyperlink" Target="548" TargetMode="External"/><Relationship Id="rId498" Type="http://schemas.openxmlformats.org/officeDocument/2006/relationships/hyperlink" Target="5542" TargetMode="External"/><Relationship Id="rId621" Type="http://schemas.openxmlformats.org/officeDocument/2006/relationships/hyperlink" Target="9242" TargetMode="External"/><Relationship Id="rId1044" Type="http://schemas.openxmlformats.org/officeDocument/2006/relationships/hyperlink" Target="084" TargetMode="External"/><Relationship Id="rId1251" Type="http://schemas.openxmlformats.org/officeDocument/2006/relationships/hyperlink" Target="092" TargetMode="External"/><Relationship Id="rId1349" Type="http://schemas.openxmlformats.org/officeDocument/2006/relationships/hyperlink" Target="082" TargetMode="External"/><Relationship Id="rId2081" Type="http://schemas.openxmlformats.org/officeDocument/2006/relationships/hyperlink" Target="0121" TargetMode="External"/><Relationship Id="rId2179" Type="http://schemas.openxmlformats.org/officeDocument/2006/relationships/hyperlink" Target="2044" TargetMode="External"/><Relationship Id="rId2302" Type="http://schemas.openxmlformats.org/officeDocument/2006/relationships/hyperlink" Target="615" TargetMode="External"/><Relationship Id="rId260" Type="http://schemas.openxmlformats.org/officeDocument/2006/relationships/hyperlink" Target="6024" TargetMode="External"/><Relationship Id="rId719" Type="http://schemas.openxmlformats.org/officeDocument/2006/relationships/hyperlink" Target="0353" TargetMode="External"/><Relationship Id="rId926" Type="http://schemas.openxmlformats.org/officeDocument/2006/relationships/hyperlink" Target="0252" TargetMode="External"/><Relationship Id="rId1111" Type="http://schemas.openxmlformats.org/officeDocument/2006/relationships/hyperlink" Target="0120" TargetMode="External"/><Relationship Id="rId1556" Type="http://schemas.openxmlformats.org/officeDocument/2006/relationships/hyperlink" Target="6811" TargetMode="External"/><Relationship Id="rId1763" Type="http://schemas.openxmlformats.org/officeDocument/2006/relationships/hyperlink" Target="6470" TargetMode="External"/><Relationship Id="rId1970" Type="http://schemas.openxmlformats.org/officeDocument/2006/relationships/hyperlink" Target="1764" TargetMode="External"/><Relationship Id="rId55" Type="http://schemas.openxmlformats.org/officeDocument/2006/relationships/hyperlink" Target="4181" TargetMode="External"/><Relationship Id="rId120" Type="http://schemas.openxmlformats.org/officeDocument/2006/relationships/hyperlink" Target="0042" TargetMode="External"/><Relationship Id="rId358" Type="http://schemas.openxmlformats.org/officeDocument/2006/relationships/hyperlink" Target="0851" TargetMode="External"/><Relationship Id="rId565" Type="http://schemas.openxmlformats.org/officeDocument/2006/relationships/hyperlink" Target="7503" TargetMode="External"/><Relationship Id="rId772" Type="http://schemas.openxmlformats.org/officeDocument/2006/relationships/hyperlink" Target="491" TargetMode="External"/><Relationship Id="rId1195" Type="http://schemas.openxmlformats.org/officeDocument/2006/relationships/hyperlink" Target="149" TargetMode="External"/><Relationship Id="rId1209" Type="http://schemas.openxmlformats.org/officeDocument/2006/relationships/hyperlink" Target="207" TargetMode="External"/><Relationship Id="rId1416" Type="http://schemas.openxmlformats.org/officeDocument/2006/relationships/hyperlink" Target="167" TargetMode="External"/><Relationship Id="rId1623" Type="http://schemas.openxmlformats.org/officeDocument/2006/relationships/hyperlink" Target="0412" TargetMode="External"/><Relationship Id="rId1830" Type="http://schemas.openxmlformats.org/officeDocument/2006/relationships/hyperlink" Target="431" TargetMode="External"/><Relationship Id="rId2039" Type="http://schemas.openxmlformats.org/officeDocument/2006/relationships/hyperlink" Target="824" TargetMode="External"/><Relationship Id="rId2246" Type="http://schemas.openxmlformats.org/officeDocument/2006/relationships/hyperlink" Target="569" TargetMode="External"/><Relationship Id="rId218" Type="http://schemas.openxmlformats.org/officeDocument/2006/relationships/hyperlink" Target="9641" TargetMode="External"/><Relationship Id="rId425" Type="http://schemas.openxmlformats.org/officeDocument/2006/relationships/hyperlink" Target="7421" TargetMode="External"/><Relationship Id="rId632" Type="http://schemas.openxmlformats.org/officeDocument/2006/relationships/hyperlink" Target="8251" TargetMode="External"/><Relationship Id="rId1055" Type="http://schemas.openxmlformats.org/officeDocument/2006/relationships/hyperlink" Target="900" TargetMode="External"/><Relationship Id="rId1262" Type="http://schemas.openxmlformats.org/officeDocument/2006/relationships/hyperlink" Target="0474" TargetMode="External"/><Relationship Id="rId1928" Type="http://schemas.openxmlformats.org/officeDocument/2006/relationships/hyperlink" Target="7051" TargetMode="External"/><Relationship Id="rId2092" Type="http://schemas.openxmlformats.org/officeDocument/2006/relationships/hyperlink" Target="746" TargetMode="External"/><Relationship Id="rId2106" Type="http://schemas.openxmlformats.org/officeDocument/2006/relationships/hyperlink" Target="9535" TargetMode="External"/><Relationship Id="rId2313" Type="http://schemas.openxmlformats.org/officeDocument/2006/relationships/hyperlink" Target="20" TargetMode="External"/><Relationship Id="rId271" Type="http://schemas.openxmlformats.org/officeDocument/2006/relationships/hyperlink" Target="033" TargetMode="External"/><Relationship Id="rId937" Type="http://schemas.openxmlformats.org/officeDocument/2006/relationships/hyperlink" Target="1332" TargetMode="External"/><Relationship Id="rId1122" Type="http://schemas.openxmlformats.org/officeDocument/2006/relationships/hyperlink" Target="6510" TargetMode="External"/><Relationship Id="rId1567" Type="http://schemas.openxmlformats.org/officeDocument/2006/relationships/hyperlink" Target="5363" TargetMode="External"/><Relationship Id="rId1774" Type="http://schemas.openxmlformats.org/officeDocument/2006/relationships/hyperlink" Target="0323" TargetMode="External"/><Relationship Id="rId1981" Type="http://schemas.openxmlformats.org/officeDocument/2006/relationships/hyperlink" Target="168" TargetMode="External"/><Relationship Id="rId66" Type="http://schemas.openxmlformats.org/officeDocument/2006/relationships/hyperlink" Target="9244" TargetMode="External"/><Relationship Id="rId131" Type="http://schemas.openxmlformats.org/officeDocument/2006/relationships/hyperlink" Target="4330" TargetMode="External"/><Relationship Id="rId369" Type="http://schemas.openxmlformats.org/officeDocument/2006/relationships/hyperlink" Target="961" TargetMode="External"/><Relationship Id="rId576" Type="http://schemas.openxmlformats.org/officeDocument/2006/relationships/hyperlink" Target="3311" TargetMode="External"/><Relationship Id="rId783" Type="http://schemas.openxmlformats.org/officeDocument/2006/relationships/hyperlink" Target="1311" TargetMode="External"/><Relationship Id="rId990" Type="http://schemas.openxmlformats.org/officeDocument/2006/relationships/hyperlink" Target="822" TargetMode="External"/><Relationship Id="rId1427" Type="http://schemas.openxmlformats.org/officeDocument/2006/relationships/hyperlink" Target="452" TargetMode="External"/><Relationship Id="rId1634" Type="http://schemas.openxmlformats.org/officeDocument/2006/relationships/hyperlink" Target="828" TargetMode="External"/><Relationship Id="rId1841" Type="http://schemas.openxmlformats.org/officeDocument/2006/relationships/hyperlink" Target="4164" TargetMode="External"/><Relationship Id="rId2257" Type="http://schemas.openxmlformats.org/officeDocument/2006/relationships/hyperlink" Target="6061" TargetMode="External"/><Relationship Id="rId229" Type="http://schemas.openxmlformats.org/officeDocument/2006/relationships/hyperlink" Target="5650" TargetMode="External"/><Relationship Id="rId436" Type="http://schemas.openxmlformats.org/officeDocument/2006/relationships/hyperlink" Target="6132" TargetMode="External"/><Relationship Id="rId643" Type="http://schemas.openxmlformats.org/officeDocument/2006/relationships/hyperlink" Target="511" TargetMode="External"/><Relationship Id="rId1066" Type="http://schemas.openxmlformats.org/officeDocument/2006/relationships/hyperlink" Target="3204" TargetMode="External"/><Relationship Id="rId1273" Type="http://schemas.openxmlformats.org/officeDocument/2006/relationships/hyperlink" Target="3143" TargetMode="External"/><Relationship Id="rId1480" Type="http://schemas.openxmlformats.org/officeDocument/2006/relationships/hyperlink" Target="9512" TargetMode="External"/><Relationship Id="rId1939" Type="http://schemas.openxmlformats.org/officeDocument/2006/relationships/hyperlink" Target="725" TargetMode="External"/><Relationship Id="rId2117" Type="http://schemas.openxmlformats.org/officeDocument/2006/relationships/hyperlink" Target="140" TargetMode="External"/><Relationship Id="rId2324" Type="http://schemas.openxmlformats.org/officeDocument/2006/relationships/hyperlink" Target="0255" TargetMode="External"/><Relationship Id="rId850" Type="http://schemas.openxmlformats.org/officeDocument/2006/relationships/hyperlink" Target="9642" TargetMode="External"/><Relationship Id="rId948" Type="http://schemas.openxmlformats.org/officeDocument/2006/relationships/hyperlink" Target="61" TargetMode="External"/><Relationship Id="rId1133" Type="http://schemas.openxmlformats.org/officeDocument/2006/relationships/hyperlink" Target="416" TargetMode="External"/><Relationship Id="rId1578" Type="http://schemas.openxmlformats.org/officeDocument/2006/relationships/hyperlink" Target="400" TargetMode="External"/><Relationship Id="rId1701" Type="http://schemas.openxmlformats.org/officeDocument/2006/relationships/hyperlink" Target="1440" TargetMode="External"/><Relationship Id="rId1785" Type="http://schemas.openxmlformats.org/officeDocument/2006/relationships/hyperlink" Target="6112" TargetMode="External"/><Relationship Id="rId1992" Type="http://schemas.openxmlformats.org/officeDocument/2006/relationships/hyperlink" Target="7542" TargetMode="External"/><Relationship Id="rId77" Type="http://schemas.openxmlformats.org/officeDocument/2006/relationships/hyperlink" Target="7242" TargetMode="External"/><Relationship Id="rId282" Type="http://schemas.openxmlformats.org/officeDocument/2006/relationships/hyperlink" Target="2033" TargetMode="External"/><Relationship Id="rId503" Type="http://schemas.openxmlformats.org/officeDocument/2006/relationships/hyperlink" Target="112" TargetMode="External"/><Relationship Id="rId587" Type="http://schemas.openxmlformats.org/officeDocument/2006/relationships/hyperlink" Target="5000" TargetMode="External"/><Relationship Id="rId710" Type="http://schemas.openxmlformats.org/officeDocument/2006/relationships/hyperlink" Target="7560" TargetMode="External"/><Relationship Id="rId808" Type="http://schemas.openxmlformats.org/officeDocument/2006/relationships/hyperlink" Target="1002" TargetMode="External"/><Relationship Id="rId1340" Type="http://schemas.openxmlformats.org/officeDocument/2006/relationships/hyperlink" Target="6361" TargetMode="External"/><Relationship Id="rId1438" Type="http://schemas.openxmlformats.org/officeDocument/2006/relationships/hyperlink" Target="6651" TargetMode="External"/><Relationship Id="rId1645" Type="http://schemas.openxmlformats.org/officeDocument/2006/relationships/hyperlink" Target="9422" TargetMode="External"/><Relationship Id="rId2170" Type="http://schemas.openxmlformats.org/officeDocument/2006/relationships/hyperlink" Target="0242" TargetMode="External"/><Relationship Id="rId2268" Type="http://schemas.openxmlformats.org/officeDocument/2006/relationships/hyperlink" Target="963" TargetMode="External"/><Relationship Id="rId8" Type="http://schemas.openxmlformats.org/officeDocument/2006/relationships/hyperlink" Target="040" TargetMode="External"/><Relationship Id="rId142" Type="http://schemas.openxmlformats.org/officeDocument/2006/relationships/hyperlink" Target="4160" TargetMode="External"/><Relationship Id="rId447" Type="http://schemas.openxmlformats.org/officeDocument/2006/relationships/hyperlink" Target="4450" TargetMode="External"/><Relationship Id="rId794" Type="http://schemas.openxmlformats.org/officeDocument/2006/relationships/hyperlink" Target="720" TargetMode="External"/><Relationship Id="rId1077" Type="http://schemas.openxmlformats.org/officeDocument/2006/relationships/hyperlink" Target="1021" TargetMode="External"/><Relationship Id="rId1200" Type="http://schemas.openxmlformats.org/officeDocument/2006/relationships/hyperlink" Target="3330" TargetMode="External"/><Relationship Id="rId1852" Type="http://schemas.openxmlformats.org/officeDocument/2006/relationships/hyperlink" Target="7504" TargetMode="External"/><Relationship Id="rId2030" Type="http://schemas.openxmlformats.org/officeDocument/2006/relationships/hyperlink" Target="0043" TargetMode="External"/><Relationship Id="rId2128" Type="http://schemas.openxmlformats.org/officeDocument/2006/relationships/hyperlink" Target="1401" TargetMode="External"/><Relationship Id="rId654" Type="http://schemas.openxmlformats.org/officeDocument/2006/relationships/hyperlink" Target="415" TargetMode="External"/><Relationship Id="rId861" Type="http://schemas.openxmlformats.org/officeDocument/2006/relationships/hyperlink" Target="70" TargetMode="External"/><Relationship Id="rId959" Type="http://schemas.openxmlformats.org/officeDocument/2006/relationships/hyperlink" Target="5232" TargetMode="External"/><Relationship Id="rId1284" Type="http://schemas.openxmlformats.org/officeDocument/2006/relationships/hyperlink" Target="7001" TargetMode="External"/><Relationship Id="rId1491" Type="http://schemas.openxmlformats.org/officeDocument/2006/relationships/hyperlink" Target="4622" TargetMode="External"/><Relationship Id="rId1505" Type="http://schemas.openxmlformats.org/officeDocument/2006/relationships/hyperlink" Target="117" TargetMode="External"/><Relationship Id="rId1589" Type="http://schemas.openxmlformats.org/officeDocument/2006/relationships/hyperlink" Target="134" TargetMode="External"/><Relationship Id="rId1712" Type="http://schemas.openxmlformats.org/officeDocument/2006/relationships/hyperlink" Target="1103" TargetMode="External"/><Relationship Id="rId2335" Type="http://schemas.openxmlformats.org/officeDocument/2006/relationships/hyperlink" Target="442" TargetMode="External"/><Relationship Id="rId293" Type="http://schemas.openxmlformats.org/officeDocument/2006/relationships/hyperlink" Target="1331" TargetMode="External"/><Relationship Id="rId307" Type="http://schemas.openxmlformats.org/officeDocument/2006/relationships/hyperlink" Target="6332" TargetMode="External"/><Relationship Id="rId514" Type="http://schemas.openxmlformats.org/officeDocument/2006/relationships/hyperlink" Target="412" TargetMode="External"/><Relationship Id="rId721" Type="http://schemas.openxmlformats.org/officeDocument/2006/relationships/hyperlink" Target="0830" TargetMode="External"/><Relationship Id="rId1144" Type="http://schemas.openxmlformats.org/officeDocument/2006/relationships/hyperlink" Target="9023" TargetMode="External"/><Relationship Id="rId1351" Type="http://schemas.openxmlformats.org/officeDocument/2006/relationships/hyperlink" Target="723" TargetMode="External"/><Relationship Id="rId1449" Type="http://schemas.openxmlformats.org/officeDocument/2006/relationships/hyperlink" Target="651" TargetMode="External"/><Relationship Id="rId1796" Type="http://schemas.openxmlformats.org/officeDocument/2006/relationships/hyperlink" Target="6400" TargetMode="External"/><Relationship Id="rId2181" Type="http://schemas.openxmlformats.org/officeDocument/2006/relationships/hyperlink" Target="3202" TargetMode="External"/><Relationship Id="rId88" Type="http://schemas.openxmlformats.org/officeDocument/2006/relationships/hyperlink" Target="4210" TargetMode="External"/><Relationship Id="rId153" Type="http://schemas.openxmlformats.org/officeDocument/2006/relationships/hyperlink" Target="5545" TargetMode="External"/><Relationship Id="rId360" Type="http://schemas.openxmlformats.org/officeDocument/2006/relationships/hyperlink" Target="003" TargetMode="External"/><Relationship Id="rId598" Type="http://schemas.openxmlformats.org/officeDocument/2006/relationships/hyperlink" Target="4231" TargetMode="External"/><Relationship Id="rId819" Type="http://schemas.openxmlformats.org/officeDocument/2006/relationships/hyperlink" Target="0002" TargetMode="External"/><Relationship Id="rId1004" Type="http://schemas.openxmlformats.org/officeDocument/2006/relationships/hyperlink" Target="0130" TargetMode="External"/><Relationship Id="rId1211" Type="http://schemas.openxmlformats.org/officeDocument/2006/relationships/hyperlink" Target="5011" TargetMode="External"/><Relationship Id="rId1656" Type="http://schemas.openxmlformats.org/officeDocument/2006/relationships/hyperlink" Target="147" TargetMode="External"/><Relationship Id="rId1863" Type="http://schemas.openxmlformats.org/officeDocument/2006/relationships/hyperlink" Target="4363" TargetMode="External"/><Relationship Id="rId2041" Type="http://schemas.openxmlformats.org/officeDocument/2006/relationships/hyperlink" Target="0050" TargetMode="External"/><Relationship Id="rId2279" Type="http://schemas.openxmlformats.org/officeDocument/2006/relationships/hyperlink" Target="5543" TargetMode="External"/><Relationship Id="rId220" Type="http://schemas.openxmlformats.org/officeDocument/2006/relationships/hyperlink" Target="6316" TargetMode="External"/><Relationship Id="rId458" Type="http://schemas.openxmlformats.org/officeDocument/2006/relationships/hyperlink" Target="130" TargetMode="External"/><Relationship Id="rId665" Type="http://schemas.openxmlformats.org/officeDocument/2006/relationships/hyperlink" Target="72" TargetMode="External"/><Relationship Id="rId872" Type="http://schemas.openxmlformats.org/officeDocument/2006/relationships/hyperlink" Target="9022" TargetMode="External"/><Relationship Id="rId1088" Type="http://schemas.openxmlformats.org/officeDocument/2006/relationships/hyperlink" Target="4041" TargetMode="External"/><Relationship Id="rId1295" Type="http://schemas.openxmlformats.org/officeDocument/2006/relationships/hyperlink" Target="871" TargetMode="External"/><Relationship Id="rId1309" Type="http://schemas.openxmlformats.org/officeDocument/2006/relationships/hyperlink" Target="7513" TargetMode="External"/><Relationship Id="rId1516" Type="http://schemas.openxmlformats.org/officeDocument/2006/relationships/hyperlink" Target="174" TargetMode="External"/><Relationship Id="rId1723" Type="http://schemas.openxmlformats.org/officeDocument/2006/relationships/hyperlink" Target="171" TargetMode="External"/><Relationship Id="rId1930" Type="http://schemas.openxmlformats.org/officeDocument/2006/relationships/hyperlink" Target="6315" TargetMode="External"/><Relationship Id="rId2139" Type="http://schemas.openxmlformats.org/officeDocument/2006/relationships/hyperlink" Target="1354" TargetMode="External"/><Relationship Id="rId2346" Type="http://schemas.openxmlformats.org/officeDocument/2006/relationships/hyperlink" Target="683" TargetMode="External"/><Relationship Id="rId15" Type="http://schemas.openxmlformats.org/officeDocument/2006/relationships/hyperlink" Target="606" TargetMode="External"/><Relationship Id="rId318" Type="http://schemas.openxmlformats.org/officeDocument/2006/relationships/hyperlink" Target="6310" TargetMode="External"/><Relationship Id="rId525" Type="http://schemas.openxmlformats.org/officeDocument/2006/relationships/hyperlink" Target="0304" TargetMode="External"/><Relationship Id="rId732" Type="http://schemas.openxmlformats.org/officeDocument/2006/relationships/hyperlink" Target="920" TargetMode="External"/><Relationship Id="rId1155" Type="http://schemas.openxmlformats.org/officeDocument/2006/relationships/hyperlink" Target="205" TargetMode="External"/><Relationship Id="rId1362" Type="http://schemas.openxmlformats.org/officeDocument/2006/relationships/hyperlink" Target="1410" TargetMode="External"/><Relationship Id="rId2192" Type="http://schemas.openxmlformats.org/officeDocument/2006/relationships/hyperlink" Target="0992" TargetMode="External"/><Relationship Id="rId2206" Type="http://schemas.openxmlformats.org/officeDocument/2006/relationships/hyperlink" Target="021" TargetMode="External"/><Relationship Id="rId99" Type="http://schemas.openxmlformats.org/officeDocument/2006/relationships/hyperlink" Target="645" TargetMode="External"/><Relationship Id="rId164" Type="http://schemas.openxmlformats.org/officeDocument/2006/relationships/hyperlink" Target="850" TargetMode="External"/><Relationship Id="rId371" Type="http://schemas.openxmlformats.org/officeDocument/2006/relationships/hyperlink" Target="033" TargetMode="External"/><Relationship Id="rId1015" Type="http://schemas.openxmlformats.org/officeDocument/2006/relationships/hyperlink" Target="7403" TargetMode="External"/><Relationship Id="rId1222" Type="http://schemas.openxmlformats.org/officeDocument/2006/relationships/hyperlink" Target="1201" TargetMode="External"/><Relationship Id="rId1667" Type="http://schemas.openxmlformats.org/officeDocument/2006/relationships/hyperlink" Target="4312" TargetMode="External"/><Relationship Id="rId1874" Type="http://schemas.openxmlformats.org/officeDocument/2006/relationships/hyperlink" Target="6051" TargetMode="External"/><Relationship Id="rId2052" Type="http://schemas.openxmlformats.org/officeDocument/2006/relationships/hyperlink" Target="6022" TargetMode="External"/><Relationship Id="rId469" Type="http://schemas.openxmlformats.org/officeDocument/2006/relationships/hyperlink" Target="1000" TargetMode="External"/><Relationship Id="rId676" Type="http://schemas.openxmlformats.org/officeDocument/2006/relationships/hyperlink" Target="663" TargetMode="External"/><Relationship Id="rId883" Type="http://schemas.openxmlformats.org/officeDocument/2006/relationships/hyperlink" Target="1403" TargetMode="External"/><Relationship Id="rId1099" Type="http://schemas.openxmlformats.org/officeDocument/2006/relationships/hyperlink" Target="2000" TargetMode="External"/><Relationship Id="rId1527" Type="http://schemas.openxmlformats.org/officeDocument/2006/relationships/hyperlink" Target="0412" TargetMode="External"/><Relationship Id="rId1734" Type="http://schemas.openxmlformats.org/officeDocument/2006/relationships/hyperlink" Target="114" TargetMode="External"/><Relationship Id="rId1941" Type="http://schemas.openxmlformats.org/officeDocument/2006/relationships/hyperlink" Target="65" TargetMode="External"/><Relationship Id="rId2357" Type="http://schemas.openxmlformats.org/officeDocument/2006/relationships/hyperlink" Target="1501" TargetMode="External"/><Relationship Id="rId26" Type="http://schemas.openxmlformats.org/officeDocument/2006/relationships/hyperlink" Target="145" TargetMode="External"/><Relationship Id="rId231" Type="http://schemas.openxmlformats.org/officeDocument/2006/relationships/hyperlink" Target="2022" TargetMode="External"/><Relationship Id="rId329" Type="http://schemas.openxmlformats.org/officeDocument/2006/relationships/hyperlink" Target="6340" TargetMode="External"/><Relationship Id="rId536" Type="http://schemas.openxmlformats.org/officeDocument/2006/relationships/hyperlink" Target="7212" TargetMode="External"/><Relationship Id="rId1166" Type="http://schemas.openxmlformats.org/officeDocument/2006/relationships/hyperlink" Target="5361" TargetMode="External"/><Relationship Id="rId1373" Type="http://schemas.openxmlformats.org/officeDocument/2006/relationships/hyperlink" Target="9022" TargetMode="External"/><Relationship Id="rId2217" Type="http://schemas.openxmlformats.org/officeDocument/2006/relationships/hyperlink" Target="1761" TargetMode="External"/><Relationship Id="rId175" Type="http://schemas.openxmlformats.org/officeDocument/2006/relationships/hyperlink" Target="0264" TargetMode="External"/><Relationship Id="rId743" Type="http://schemas.openxmlformats.org/officeDocument/2006/relationships/hyperlink" Target="4202" TargetMode="External"/><Relationship Id="rId950" Type="http://schemas.openxmlformats.org/officeDocument/2006/relationships/hyperlink" Target="9153" TargetMode="External"/><Relationship Id="rId1026" Type="http://schemas.openxmlformats.org/officeDocument/2006/relationships/hyperlink" Target="941" TargetMode="External"/><Relationship Id="rId1580" Type="http://schemas.openxmlformats.org/officeDocument/2006/relationships/hyperlink" Target="6360" TargetMode="External"/><Relationship Id="rId1678" Type="http://schemas.openxmlformats.org/officeDocument/2006/relationships/hyperlink" Target="045" TargetMode="External"/><Relationship Id="rId1801" Type="http://schemas.openxmlformats.org/officeDocument/2006/relationships/hyperlink" Target="202" TargetMode="External"/><Relationship Id="rId1885" Type="http://schemas.openxmlformats.org/officeDocument/2006/relationships/hyperlink" Target="68" TargetMode="External"/><Relationship Id="rId382" Type="http://schemas.openxmlformats.org/officeDocument/2006/relationships/hyperlink" Target="455" TargetMode="External"/><Relationship Id="rId603" Type="http://schemas.openxmlformats.org/officeDocument/2006/relationships/hyperlink" Target="0831" TargetMode="External"/><Relationship Id="rId687" Type="http://schemas.openxmlformats.org/officeDocument/2006/relationships/hyperlink" Target="4833" TargetMode="External"/><Relationship Id="rId810" Type="http://schemas.openxmlformats.org/officeDocument/2006/relationships/hyperlink" Target="6850" TargetMode="External"/><Relationship Id="rId908" Type="http://schemas.openxmlformats.org/officeDocument/2006/relationships/hyperlink" Target="5621" TargetMode="External"/><Relationship Id="rId1233" Type="http://schemas.openxmlformats.org/officeDocument/2006/relationships/hyperlink" Target="964" TargetMode="External"/><Relationship Id="rId1440" Type="http://schemas.openxmlformats.org/officeDocument/2006/relationships/hyperlink" Target="9511" TargetMode="External"/><Relationship Id="rId1538" Type="http://schemas.openxmlformats.org/officeDocument/2006/relationships/hyperlink" Target="828" TargetMode="External"/><Relationship Id="rId2063" Type="http://schemas.openxmlformats.org/officeDocument/2006/relationships/hyperlink" Target="5143" TargetMode="External"/><Relationship Id="rId2270" Type="http://schemas.openxmlformats.org/officeDocument/2006/relationships/hyperlink" Target="560" TargetMode="External"/><Relationship Id="rId2368" Type="http://schemas.openxmlformats.org/officeDocument/2006/relationships/hyperlink" Target="9000" TargetMode="External"/><Relationship Id="rId242" Type="http://schemas.openxmlformats.org/officeDocument/2006/relationships/hyperlink" Target="0332" TargetMode="External"/><Relationship Id="rId894" Type="http://schemas.openxmlformats.org/officeDocument/2006/relationships/hyperlink" Target="0051" TargetMode="External"/><Relationship Id="rId1177" Type="http://schemas.openxmlformats.org/officeDocument/2006/relationships/hyperlink" Target="8031" TargetMode="External"/><Relationship Id="rId1300" Type="http://schemas.openxmlformats.org/officeDocument/2006/relationships/hyperlink" Target="851" TargetMode="External"/><Relationship Id="rId1745" Type="http://schemas.openxmlformats.org/officeDocument/2006/relationships/hyperlink" Target="102" TargetMode="External"/><Relationship Id="rId1952" Type="http://schemas.openxmlformats.org/officeDocument/2006/relationships/hyperlink" Target="3200" TargetMode="External"/><Relationship Id="rId2130" Type="http://schemas.openxmlformats.org/officeDocument/2006/relationships/hyperlink" Target="8281" TargetMode="External"/><Relationship Id="rId37" Type="http://schemas.openxmlformats.org/officeDocument/2006/relationships/hyperlink" Target="822" TargetMode="External"/><Relationship Id="rId102" Type="http://schemas.openxmlformats.org/officeDocument/2006/relationships/hyperlink" Target="461" TargetMode="External"/><Relationship Id="rId547" Type="http://schemas.openxmlformats.org/officeDocument/2006/relationships/hyperlink" Target="4370" TargetMode="External"/><Relationship Id="rId754" Type="http://schemas.openxmlformats.org/officeDocument/2006/relationships/hyperlink" Target="0421" TargetMode="External"/><Relationship Id="rId961" Type="http://schemas.openxmlformats.org/officeDocument/2006/relationships/hyperlink" Target="49" TargetMode="External"/><Relationship Id="rId1384" Type="http://schemas.openxmlformats.org/officeDocument/2006/relationships/hyperlink" Target="1042" TargetMode="External"/><Relationship Id="rId1591" Type="http://schemas.openxmlformats.org/officeDocument/2006/relationships/hyperlink" Target="110" TargetMode="External"/><Relationship Id="rId1605" Type="http://schemas.openxmlformats.org/officeDocument/2006/relationships/hyperlink" Target="642" TargetMode="External"/><Relationship Id="rId1689" Type="http://schemas.openxmlformats.org/officeDocument/2006/relationships/hyperlink" Target="6640" TargetMode="External"/><Relationship Id="rId1812" Type="http://schemas.openxmlformats.org/officeDocument/2006/relationships/hyperlink" Target="200" TargetMode="External"/><Relationship Id="rId2228" Type="http://schemas.openxmlformats.org/officeDocument/2006/relationships/hyperlink" Target="9412" TargetMode="External"/><Relationship Id="rId90" Type="http://schemas.openxmlformats.org/officeDocument/2006/relationships/hyperlink" Target="441" TargetMode="External"/><Relationship Id="rId186" Type="http://schemas.openxmlformats.org/officeDocument/2006/relationships/hyperlink" Target="047" TargetMode="External"/><Relationship Id="rId393" Type="http://schemas.openxmlformats.org/officeDocument/2006/relationships/hyperlink" Target="4382" TargetMode="External"/><Relationship Id="rId407" Type="http://schemas.openxmlformats.org/officeDocument/2006/relationships/hyperlink" Target="75" TargetMode="External"/><Relationship Id="rId614" Type="http://schemas.openxmlformats.org/officeDocument/2006/relationships/hyperlink" Target="9322" TargetMode="External"/><Relationship Id="rId821" Type="http://schemas.openxmlformats.org/officeDocument/2006/relationships/hyperlink" Target="6352" TargetMode="External"/><Relationship Id="rId1037" Type="http://schemas.openxmlformats.org/officeDocument/2006/relationships/hyperlink" Target="3201" TargetMode="External"/><Relationship Id="rId1244" Type="http://schemas.openxmlformats.org/officeDocument/2006/relationships/hyperlink" Target="095" TargetMode="External"/><Relationship Id="rId1451" Type="http://schemas.openxmlformats.org/officeDocument/2006/relationships/hyperlink" Target="530" TargetMode="External"/><Relationship Id="rId1896" Type="http://schemas.openxmlformats.org/officeDocument/2006/relationships/hyperlink" Target="4424" TargetMode="External"/><Relationship Id="rId2074" Type="http://schemas.openxmlformats.org/officeDocument/2006/relationships/hyperlink" Target="303" TargetMode="External"/><Relationship Id="rId2281" Type="http://schemas.openxmlformats.org/officeDocument/2006/relationships/hyperlink" Target="100" TargetMode="External"/><Relationship Id="rId253" Type="http://schemas.openxmlformats.org/officeDocument/2006/relationships/hyperlink" Target="0112" TargetMode="External"/><Relationship Id="rId460" Type="http://schemas.openxmlformats.org/officeDocument/2006/relationships/hyperlink" Target="5011" TargetMode="External"/><Relationship Id="rId698" Type="http://schemas.openxmlformats.org/officeDocument/2006/relationships/hyperlink" Target="0480" TargetMode="External"/><Relationship Id="rId919" Type="http://schemas.openxmlformats.org/officeDocument/2006/relationships/hyperlink" Target="745" TargetMode="External"/><Relationship Id="rId1090" Type="http://schemas.openxmlformats.org/officeDocument/2006/relationships/hyperlink" Target="6351" TargetMode="External"/><Relationship Id="rId1104" Type="http://schemas.openxmlformats.org/officeDocument/2006/relationships/hyperlink" Target="4234" TargetMode="External"/><Relationship Id="rId1311" Type="http://schemas.openxmlformats.org/officeDocument/2006/relationships/hyperlink" Target="7240" TargetMode="External"/><Relationship Id="rId1549" Type="http://schemas.openxmlformats.org/officeDocument/2006/relationships/hyperlink" Target="932" TargetMode="External"/><Relationship Id="rId1756" Type="http://schemas.openxmlformats.org/officeDocument/2006/relationships/hyperlink" Target="550" TargetMode="External"/><Relationship Id="rId1963" Type="http://schemas.openxmlformats.org/officeDocument/2006/relationships/hyperlink" Target="042" TargetMode="External"/><Relationship Id="rId2141" Type="http://schemas.openxmlformats.org/officeDocument/2006/relationships/hyperlink" Target="921" TargetMode="External"/><Relationship Id="rId2379" Type="http://schemas.openxmlformats.org/officeDocument/2006/relationships/hyperlink" Target="457" TargetMode="External"/><Relationship Id="rId48" Type="http://schemas.openxmlformats.org/officeDocument/2006/relationships/hyperlink" Target="8411" TargetMode="External"/><Relationship Id="rId113" Type="http://schemas.openxmlformats.org/officeDocument/2006/relationships/hyperlink" Target="824" TargetMode="External"/><Relationship Id="rId320" Type="http://schemas.openxmlformats.org/officeDocument/2006/relationships/hyperlink" Target="8630" TargetMode="External"/><Relationship Id="rId558" Type="http://schemas.openxmlformats.org/officeDocument/2006/relationships/hyperlink" Target="8100" TargetMode="External"/><Relationship Id="rId765" Type="http://schemas.openxmlformats.org/officeDocument/2006/relationships/hyperlink" Target="7591" TargetMode="External"/><Relationship Id="rId972" Type="http://schemas.openxmlformats.org/officeDocument/2006/relationships/hyperlink" Target="5540" TargetMode="External"/><Relationship Id="rId1188" Type="http://schemas.openxmlformats.org/officeDocument/2006/relationships/hyperlink" Target="115" TargetMode="External"/><Relationship Id="rId1395" Type="http://schemas.openxmlformats.org/officeDocument/2006/relationships/hyperlink" Target="4040" TargetMode="External"/><Relationship Id="rId1409" Type="http://schemas.openxmlformats.org/officeDocument/2006/relationships/hyperlink" Target="5001" TargetMode="External"/><Relationship Id="rId1616" Type="http://schemas.openxmlformats.org/officeDocument/2006/relationships/hyperlink" Target="460" TargetMode="External"/><Relationship Id="rId1823" Type="http://schemas.openxmlformats.org/officeDocument/2006/relationships/hyperlink" Target="1" TargetMode="External"/><Relationship Id="rId2001" Type="http://schemas.openxmlformats.org/officeDocument/2006/relationships/hyperlink" Target="7100" TargetMode="External"/><Relationship Id="rId2239" Type="http://schemas.openxmlformats.org/officeDocument/2006/relationships/hyperlink" Target="0512" TargetMode="External"/><Relationship Id="rId197" Type="http://schemas.openxmlformats.org/officeDocument/2006/relationships/hyperlink" Target="0152" TargetMode="External"/><Relationship Id="rId418" Type="http://schemas.openxmlformats.org/officeDocument/2006/relationships/hyperlink" Target="54" TargetMode="External"/><Relationship Id="rId625" Type="http://schemas.openxmlformats.org/officeDocument/2006/relationships/hyperlink" Target="0306" TargetMode="External"/><Relationship Id="rId832" Type="http://schemas.openxmlformats.org/officeDocument/2006/relationships/hyperlink" Target="5142" TargetMode="External"/><Relationship Id="rId1048" Type="http://schemas.openxmlformats.org/officeDocument/2006/relationships/hyperlink" Target="861" TargetMode="External"/><Relationship Id="rId1255" Type="http://schemas.openxmlformats.org/officeDocument/2006/relationships/hyperlink" Target="09" TargetMode="External"/><Relationship Id="rId1462" Type="http://schemas.openxmlformats.org/officeDocument/2006/relationships/hyperlink" Target="112" TargetMode="External"/><Relationship Id="rId2085" Type="http://schemas.openxmlformats.org/officeDocument/2006/relationships/hyperlink" Target="264" TargetMode="External"/><Relationship Id="rId2292" Type="http://schemas.openxmlformats.org/officeDocument/2006/relationships/hyperlink" Target="6731" TargetMode="External"/><Relationship Id="rId2306" Type="http://schemas.openxmlformats.org/officeDocument/2006/relationships/hyperlink" Target="2032" TargetMode="External"/><Relationship Id="rId264" Type="http://schemas.openxmlformats.org/officeDocument/2006/relationships/hyperlink" Target="722" TargetMode="External"/><Relationship Id="rId471" Type="http://schemas.openxmlformats.org/officeDocument/2006/relationships/hyperlink" Target="6100" TargetMode="External"/><Relationship Id="rId1115" Type="http://schemas.openxmlformats.org/officeDocument/2006/relationships/hyperlink" Target="4230" TargetMode="External"/><Relationship Id="rId1322" Type="http://schemas.openxmlformats.org/officeDocument/2006/relationships/hyperlink" Target="91" TargetMode="External"/><Relationship Id="rId1767" Type="http://schemas.openxmlformats.org/officeDocument/2006/relationships/hyperlink" Target="7414" TargetMode="External"/><Relationship Id="rId1974" Type="http://schemas.openxmlformats.org/officeDocument/2006/relationships/hyperlink" Target="142" TargetMode="External"/><Relationship Id="rId2152" Type="http://schemas.openxmlformats.org/officeDocument/2006/relationships/hyperlink" Target="1511" TargetMode="External"/><Relationship Id="rId59" Type="http://schemas.openxmlformats.org/officeDocument/2006/relationships/hyperlink" Target="1501" TargetMode="External"/><Relationship Id="rId124" Type="http://schemas.openxmlformats.org/officeDocument/2006/relationships/hyperlink" Target="843" TargetMode="External"/><Relationship Id="rId569" Type="http://schemas.openxmlformats.org/officeDocument/2006/relationships/hyperlink" Target="1371" TargetMode="External"/><Relationship Id="rId776" Type="http://schemas.openxmlformats.org/officeDocument/2006/relationships/hyperlink" Target="5040" TargetMode="External"/><Relationship Id="rId983" Type="http://schemas.openxmlformats.org/officeDocument/2006/relationships/hyperlink" Target="302" TargetMode="External"/><Relationship Id="rId1199" Type="http://schemas.openxmlformats.org/officeDocument/2006/relationships/hyperlink" Target="7251" TargetMode="External"/><Relationship Id="rId1627" Type="http://schemas.openxmlformats.org/officeDocument/2006/relationships/hyperlink" Target="8252" TargetMode="External"/><Relationship Id="rId1834" Type="http://schemas.openxmlformats.org/officeDocument/2006/relationships/hyperlink" Target="6325" TargetMode="External"/><Relationship Id="rId331" Type="http://schemas.openxmlformats.org/officeDocument/2006/relationships/hyperlink" Target="4401" TargetMode="External"/><Relationship Id="rId429" Type="http://schemas.openxmlformats.org/officeDocument/2006/relationships/hyperlink" Target="5131" TargetMode="External"/><Relationship Id="rId636" Type="http://schemas.openxmlformats.org/officeDocument/2006/relationships/hyperlink" Target="8231" TargetMode="External"/><Relationship Id="rId1059" Type="http://schemas.openxmlformats.org/officeDocument/2006/relationships/hyperlink" Target="7031" TargetMode="External"/><Relationship Id="rId1266" Type="http://schemas.openxmlformats.org/officeDocument/2006/relationships/hyperlink" Target="8511" TargetMode="External"/><Relationship Id="rId1473" Type="http://schemas.openxmlformats.org/officeDocument/2006/relationships/hyperlink" Target="0510" TargetMode="External"/><Relationship Id="rId2012" Type="http://schemas.openxmlformats.org/officeDocument/2006/relationships/hyperlink" Target="261" TargetMode="External"/><Relationship Id="rId2096" Type="http://schemas.openxmlformats.org/officeDocument/2006/relationships/hyperlink" Target="731" TargetMode="External"/><Relationship Id="rId2317" Type="http://schemas.openxmlformats.org/officeDocument/2006/relationships/hyperlink" Target="0420" TargetMode="External"/><Relationship Id="rId843" Type="http://schemas.openxmlformats.org/officeDocument/2006/relationships/hyperlink" Target="0332" TargetMode="External"/><Relationship Id="rId1126" Type="http://schemas.openxmlformats.org/officeDocument/2006/relationships/hyperlink" Target="612" TargetMode="External"/><Relationship Id="rId1680" Type="http://schemas.openxmlformats.org/officeDocument/2006/relationships/hyperlink" Target="6320" TargetMode="External"/><Relationship Id="rId1778" Type="http://schemas.openxmlformats.org/officeDocument/2006/relationships/hyperlink" Target="1762" TargetMode="External"/><Relationship Id="rId1901" Type="http://schemas.openxmlformats.org/officeDocument/2006/relationships/hyperlink" Target="0354" TargetMode="External"/><Relationship Id="rId1985" Type="http://schemas.openxmlformats.org/officeDocument/2006/relationships/hyperlink" Target="6371" TargetMode="External"/><Relationship Id="rId275" Type="http://schemas.openxmlformats.org/officeDocument/2006/relationships/hyperlink" Target="9020" TargetMode="External"/><Relationship Id="rId482" Type="http://schemas.openxmlformats.org/officeDocument/2006/relationships/hyperlink" Target="7565" TargetMode="External"/><Relationship Id="rId703" Type="http://schemas.openxmlformats.org/officeDocument/2006/relationships/hyperlink" Target="6474" TargetMode="External"/><Relationship Id="rId910" Type="http://schemas.openxmlformats.org/officeDocument/2006/relationships/hyperlink" Target="120" TargetMode="External"/><Relationship Id="rId1333" Type="http://schemas.openxmlformats.org/officeDocument/2006/relationships/hyperlink" Target="9260" TargetMode="External"/><Relationship Id="rId1540" Type="http://schemas.openxmlformats.org/officeDocument/2006/relationships/hyperlink" Target="0" TargetMode="External"/><Relationship Id="rId1638" Type="http://schemas.openxmlformats.org/officeDocument/2006/relationships/hyperlink" Target="924" TargetMode="External"/><Relationship Id="rId2163" Type="http://schemas.openxmlformats.org/officeDocument/2006/relationships/hyperlink" Target="0361" TargetMode="External"/><Relationship Id="rId2370" Type="http://schemas.openxmlformats.org/officeDocument/2006/relationships/hyperlink" Target="26" TargetMode="External"/><Relationship Id="rId135" Type="http://schemas.openxmlformats.org/officeDocument/2006/relationships/hyperlink" Target="551" TargetMode="External"/><Relationship Id="rId342" Type="http://schemas.openxmlformats.org/officeDocument/2006/relationships/hyperlink" Target="0220" TargetMode="External"/><Relationship Id="rId787" Type="http://schemas.openxmlformats.org/officeDocument/2006/relationships/hyperlink" Target="0430" TargetMode="External"/><Relationship Id="rId994" Type="http://schemas.openxmlformats.org/officeDocument/2006/relationships/hyperlink" Target="0062" TargetMode="External"/><Relationship Id="rId1400" Type="http://schemas.openxmlformats.org/officeDocument/2006/relationships/hyperlink" Target="8" TargetMode="External"/><Relationship Id="rId1845" Type="http://schemas.openxmlformats.org/officeDocument/2006/relationships/hyperlink" Target="4033" TargetMode="External"/><Relationship Id="rId2023" Type="http://schemas.openxmlformats.org/officeDocument/2006/relationships/hyperlink" Target="432" TargetMode="External"/><Relationship Id="rId2230" Type="http://schemas.openxmlformats.org/officeDocument/2006/relationships/hyperlink" Target="4542" TargetMode="External"/><Relationship Id="rId202" Type="http://schemas.openxmlformats.org/officeDocument/2006/relationships/hyperlink" Target="0302" TargetMode="External"/><Relationship Id="rId647" Type="http://schemas.openxmlformats.org/officeDocument/2006/relationships/hyperlink" Target="9242" TargetMode="External"/><Relationship Id="rId854" Type="http://schemas.openxmlformats.org/officeDocument/2006/relationships/hyperlink" Target="6021" TargetMode="External"/><Relationship Id="rId1277" Type="http://schemas.openxmlformats.org/officeDocument/2006/relationships/hyperlink" Target="1405" TargetMode="External"/><Relationship Id="rId1484" Type="http://schemas.openxmlformats.org/officeDocument/2006/relationships/hyperlink" Target="6131" TargetMode="External"/><Relationship Id="rId1691" Type="http://schemas.openxmlformats.org/officeDocument/2006/relationships/hyperlink" Target="746" TargetMode="External"/><Relationship Id="rId1705" Type="http://schemas.openxmlformats.org/officeDocument/2006/relationships/hyperlink" Target="87" TargetMode="External"/><Relationship Id="rId1912" Type="http://schemas.openxmlformats.org/officeDocument/2006/relationships/hyperlink" Target="1143" TargetMode="External"/><Relationship Id="rId2328" Type="http://schemas.openxmlformats.org/officeDocument/2006/relationships/hyperlink" Target="0151" TargetMode="External"/><Relationship Id="rId286" Type="http://schemas.openxmlformats.org/officeDocument/2006/relationships/hyperlink" Target="9243" TargetMode="External"/><Relationship Id="rId493" Type="http://schemas.openxmlformats.org/officeDocument/2006/relationships/hyperlink" Target="5041" TargetMode="External"/><Relationship Id="rId507" Type="http://schemas.openxmlformats.org/officeDocument/2006/relationships/hyperlink" Target="160" TargetMode="External"/><Relationship Id="rId714" Type="http://schemas.openxmlformats.org/officeDocument/2006/relationships/hyperlink" Target="1160" TargetMode="External"/><Relationship Id="rId921" Type="http://schemas.openxmlformats.org/officeDocument/2006/relationships/hyperlink" Target="1400" TargetMode="External"/><Relationship Id="rId1137" Type="http://schemas.openxmlformats.org/officeDocument/2006/relationships/hyperlink" Target="5303" TargetMode="External"/><Relationship Id="rId1344" Type="http://schemas.openxmlformats.org/officeDocument/2006/relationships/hyperlink" Target="5013" TargetMode="External"/><Relationship Id="rId1551" Type="http://schemas.openxmlformats.org/officeDocument/2006/relationships/hyperlink" Target="6351" TargetMode="External"/><Relationship Id="rId1789" Type="http://schemas.openxmlformats.org/officeDocument/2006/relationships/hyperlink" Target="7550" TargetMode="External"/><Relationship Id="rId1996" Type="http://schemas.openxmlformats.org/officeDocument/2006/relationships/hyperlink" Target="8543" TargetMode="External"/><Relationship Id="rId2174" Type="http://schemas.openxmlformats.org/officeDocument/2006/relationships/hyperlink" Target="022" TargetMode="External"/><Relationship Id="rId2381" Type="http://schemas.openxmlformats.org/officeDocument/2006/relationships/printerSettings" Target="../printerSettings/printerSettings2.bin"/><Relationship Id="rId50" Type="http://schemas.openxmlformats.org/officeDocument/2006/relationships/hyperlink" Target="0113" TargetMode="External"/><Relationship Id="rId146" Type="http://schemas.openxmlformats.org/officeDocument/2006/relationships/hyperlink" Target="7450" TargetMode="External"/><Relationship Id="rId353" Type="http://schemas.openxmlformats.org/officeDocument/2006/relationships/hyperlink" Target="162" TargetMode="External"/><Relationship Id="rId560" Type="http://schemas.openxmlformats.org/officeDocument/2006/relationships/hyperlink" Target="660" TargetMode="External"/><Relationship Id="rId798" Type="http://schemas.openxmlformats.org/officeDocument/2006/relationships/hyperlink" Target="4150" TargetMode="External"/><Relationship Id="rId1190" Type="http://schemas.openxmlformats.org/officeDocument/2006/relationships/hyperlink" Target="8062" TargetMode="External"/><Relationship Id="rId1204" Type="http://schemas.openxmlformats.org/officeDocument/2006/relationships/hyperlink" Target="043" TargetMode="External"/><Relationship Id="rId1411" Type="http://schemas.openxmlformats.org/officeDocument/2006/relationships/hyperlink" Target="566" TargetMode="External"/><Relationship Id="rId1649" Type="http://schemas.openxmlformats.org/officeDocument/2006/relationships/hyperlink" Target="850" TargetMode="External"/><Relationship Id="rId1856" Type="http://schemas.openxmlformats.org/officeDocument/2006/relationships/hyperlink" Target="870" TargetMode="External"/><Relationship Id="rId2034" Type="http://schemas.openxmlformats.org/officeDocument/2006/relationships/hyperlink" Target="93" TargetMode="External"/><Relationship Id="rId2241" Type="http://schemas.openxmlformats.org/officeDocument/2006/relationships/hyperlink" Target="262" TargetMode="External"/><Relationship Id="rId213" Type="http://schemas.openxmlformats.org/officeDocument/2006/relationships/hyperlink" Target="1770" TargetMode="External"/><Relationship Id="rId420" Type="http://schemas.openxmlformats.org/officeDocument/2006/relationships/hyperlink" Target="174" TargetMode="External"/><Relationship Id="rId658" Type="http://schemas.openxmlformats.org/officeDocument/2006/relationships/hyperlink" Target="1500" TargetMode="External"/><Relationship Id="rId865" Type="http://schemas.openxmlformats.org/officeDocument/2006/relationships/hyperlink" Target="0342" TargetMode="External"/><Relationship Id="rId1050" Type="http://schemas.openxmlformats.org/officeDocument/2006/relationships/hyperlink" Target="5231" TargetMode="External"/><Relationship Id="rId1288" Type="http://schemas.openxmlformats.org/officeDocument/2006/relationships/hyperlink" Target="6451" TargetMode="External"/><Relationship Id="rId1495" Type="http://schemas.openxmlformats.org/officeDocument/2006/relationships/hyperlink" Target="1731" TargetMode="External"/><Relationship Id="rId1509" Type="http://schemas.openxmlformats.org/officeDocument/2006/relationships/hyperlink" Target="4810" TargetMode="External"/><Relationship Id="rId1716" Type="http://schemas.openxmlformats.org/officeDocument/2006/relationships/hyperlink" Target="6064" TargetMode="External"/><Relationship Id="rId1923" Type="http://schemas.openxmlformats.org/officeDocument/2006/relationships/hyperlink" Target="7504" TargetMode="External"/><Relationship Id="rId2101" Type="http://schemas.openxmlformats.org/officeDocument/2006/relationships/hyperlink" Target="013" TargetMode="External"/><Relationship Id="rId2339" Type="http://schemas.openxmlformats.org/officeDocument/2006/relationships/hyperlink" Target="6471" TargetMode="External"/><Relationship Id="rId297" Type="http://schemas.openxmlformats.org/officeDocument/2006/relationships/hyperlink" Target="5540" TargetMode="External"/><Relationship Id="rId518" Type="http://schemas.openxmlformats.org/officeDocument/2006/relationships/hyperlink" Target="755" TargetMode="External"/><Relationship Id="rId725" Type="http://schemas.openxmlformats.org/officeDocument/2006/relationships/hyperlink" Target="262" TargetMode="External"/><Relationship Id="rId932" Type="http://schemas.openxmlformats.org/officeDocument/2006/relationships/hyperlink" Target="1512" TargetMode="External"/><Relationship Id="rId1148" Type="http://schemas.openxmlformats.org/officeDocument/2006/relationships/hyperlink" Target="82" TargetMode="External"/><Relationship Id="rId1355" Type="http://schemas.openxmlformats.org/officeDocument/2006/relationships/hyperlink" Target="0303" TargetMode="External"/><Relationship Id="rId1562" Type="http://schemas.openxmlformats.org/officeDocument/2006/relationships/hyperlink" Target="177" TargetMode="External"/><Relationship Id="rId2185" Type="http://schemas.openxmlformats.org/officeDocument/2006/relationships/hyperlink" Target="521" TargetMode="External"/><Relationship Id="rId157" Type="http://schemas.openxmlformats.org/officeDocument/2006/relationships/hyperlink" Target="961" TargetMode="External"/><Relationship Id="rId364" Type="http://schemas.openxmlformats.org/officeDocument/2006/relationships/hyperlink" Target="4380" TargetMode="External"/><Relationship Id="rId1008" Type="http://schemas.openxmlformats.org/officeDocument/2006/relationships/hyperlink" Target="0990" TargetMode="External"/><Relationship Id="rId1215" Type="http://schemas.openxmlformats.org/officeDocument/2006/relationships/hyperlink" Target="6341" TargetMode="External"/><Relationship Id="rId1422" Type="http://schemas.openxmlformats.org/officeDocument/2006/relationships/hyperlink" Target="9" TargetMode="External"/><Relationship Id="rId1867" Type="http://schemas.openxmlformats.org/officeDocument/2006/relationships/hyperlink" Target="8530" TargetMode="External"/><Relationship Id="rId2045" Type="http://schemas.openxmlformats.org/officeDocument/2006/relationships/hyperlink" Target="6651" TargetMode="External"/><Relationship Id="rId61" Type="http://schemas.openxmlformats.org/officeDocument/2006/relationships/hyperlink" Target="631" TargetMode="External"/><Relationship Id="rId571" Type="http://schemas.openxmlformats.org/officeDocument/2006/relationships/hyperlink" Target="4832" TargetMode="External"/><Relationship Id="rId669" Type="http://schemas.openxmlformats.org/officeDocument/2006/relationships/hyperlink" Target="401" TargetMode="External"/><Relationship Id="rId876" Type="http://schemas.openxmlformats.org/officeDocument/2006/relationships/hyperlink" Target="6631" TargetMode="External"/><Relationship Id="rId1299" Type="http://schemas.openxmlformats.org/officeDocument/2006/relationships/hyperlink" Target="8631" TargetMode="External"/><Relationship Id="rId1727" Type="http://schemas.openxmlformats.org/officeDocument/2006/relationships/hyperlink" Target="016" TargetMode="External"/><Relationship Id="rId1934" Type="http://schemas.openxmlformats.org/officeDocument/2006/relationships/hyperlink" Target="917" TargetMode="External"/><Relationship Id="rId2252" Type="http://schemas.openxmlformats.org/officeDocument/2006/relationships/hyperlink" Target="1011" TargetMode="External"/><Relationship Id="rId19" Type="http://schemas.openxmlformats.org/officeDocument/2006/relationships/hyperlink" Target="0720" TargetMode="External"/><Relationship Id="rId224" Type="http://schemas.openxmlformats.org/officeDocument/2006/relationships/hyperlink" Target="4834" TargetMode="External"/><Relationship Id="rId431" Type="http://schemas.openxmlformats.org/officeDocument/2006/relationships/hyperlink" Target="67" TargetMode="External"/><Relationship Id="rId529" Type="http://schemas.openxmlformats.org/officeDocument/2006/relationships/hyperlink" Target="9241" TargetMode="External"/><Relationship Id="rId736" Type="http://schemas.openxmlformats.org/officeDocument/2006/relationships/hyperlink" Target="621" TargetMode="External"/><Relationship Id="rId1061" Type="http://schemas.openxmlformats.org/officeDocument/2006/relationships/hyperlink" Target="6103" TargetMode="External"/><Relationship Id="rId1159" Type="http://schemas.openxmlformats.org/officeDocument/2006/relationships/hyperlink" Target="4830" TargetMode="External"/><Relationship Id="rId1366" Type="http://schemas.openxmlformats.org/officeDocument/2006/relationships/hyperlink" Target="5042" TargetMode="External"/><Relationship Id="rId2112" Type="http://schemas.openxmlformats.org/officeDocument/2006/relationships/hyperlink" Target="962" TargetMode="External"/><Relationship Id="rId2196" Type="http://schemas.openxmlformats.org/officeDocument/2006/relationships/hyperlink" Target="0021" TargetMode="External"/><Relationship Id="rId168" Type="http://schemas.openxmlformats.org/officeDocument/2006/relationships/hyperlink" Target="4411" TargetMode="External"/><Relationship Id="rId943" Type="http://schemas.openxmlformats.org/officeDocument/2006/relationships/hyperlink" Target="844" TargetMode="External"/><Relationship Id="rId1019" Type="http://schemas.openxmlformats.org/officeDocument/2006/relationships/hyperlink" Target="615" TargetMode="External"/><Relationship Id="rId1573" Type="http://schemas.openxmlformats.org/officeDocument/2006/relationships/hyperlink" Target="5040" TargetMode="External"/><Relationship Id="rId1780" Type="http://schemas.openxmlformats.org/officeDocument/2006/relationships/hyperlink" Target="960" TargetMode="External"/><Relationship Id="rId1878" Type="http://schemas.openxmlformats.org/officeDocument/2006/relationships/hyperlink" Target="7562" TargetMode="External"/><Relationship Id="rId72" Type="http://schemas.openxmlformats.org/officeDocument/2006/relationships/hyperlink" Target="1011" TargetMode="External"/><Relationship Id="rId375" Type="http://schemas.openxmlformats.org/officeDocument/2006/relationships/hyperlink" Target="1772" TargetMode="External"/><Relationship Id="rId582" Type="http://schemas.openxmlformats.org/officeDocument/2006/relationships/hyperlink" Target="1702" TargetMode="External"/><Relationship Id="rId803" Type="http://schemas.openxmlformats.org/officeDocument/2006/relationships/hyperlink" Target="043" TargetMode="External"/><Relationship Id="rId1226" Type="http://schemas.openxmlformats.org/officeDocument/2006/relationships/hyperlink" Target="2003" TargetMode="External"/><Relationship Id="rId1433" Type="http://schemas.openxmlformats.org/officeDocument/2006/relationships/hyperlink" Target="1761" TargetMode="External"/><Relationship Id="rId1640" Type="http://schemas.openxmlformats.org/officeDocument/2006/relationships/hyperlink" Target="503" TargetMode="External"/><Relationship Id="rId1738" Type="http://schemas.openxmlformats.org/officeDocument/2006/relationships/hyperlink" Target="7530" TargetMode="External"/><Relationship Id="rId2056" Type="http://schemas.openxmlformats.org/officeDocument/2006/relationships/hyperlink" Target="323" TargetMode="External"/><Relationship Id="rId2263" Type="http://schemas.openxmlformats.org/officeDocument/2006/relationships/hyperlink" Target="1502" TargetMode="External"/><Relationship Id="rId3" Type="http://schemas.openxmlformats.org/officeDocument/2006/relationships/hyperlink" Target="2030" TargetMode="External"/><Relationship Id="rId235" Type="http://schemas.openxmlformats.org/officeDocument/2006/relationships/hyperlink" Target="457" TargetMode="External"/><Relationship Id="rId442" Type="http://schemas.openxmlformats.org/officeDocument/2006/relationships/hyperlink" Target="014" TargetMode="External"/><Relationship Id="rId887" Type="http://schemas.openxmlformats.org/officeDocument/2006/relationships/hyperlink" Target="6473" TargetMode="External"/><Relationship Id="rId1072" Type="http://schemas.openxmlformats.org/officeDocument/2006/relationships/hyperlink" Target="621" TargetMode="External"/><Relationship Id="rId1500" Type="http://schemas.openxmlformats.org/officeDocument/2006/relationships/hyperlink" Target="830" TargetMode="External"/><Relationship Id="rId1945" Type="http://schemas.openxmlformats.org/officeDocument/2006/relationships/hyperlink" Target="6051" TargetMode="External"/><Relationship Id="rId2123" Type="http://schemas.openxmlformats.org/officeDocument/2006/relationships/hyperlink" Target="019" TargetMode="External"/><Relationship Id="rId2330" Type="http://schemas.openxmlformats.org/officeDocument/2006/relationships/hyperlink" Target="7202" TargetMode="External"/><Relationship Id="rId302" Type="http://schemas.openxmlformats.org/officeDocument/2006/relationships/hyperlink" Target="2623" TargetMode="External"/><Relationship Id="rId747" Type="http://schemas.openxmlformats.org/officeDocument/2006/relationships/hyperlink" Target="2000" TargetMode="External"/><Relationship Id="rId954" Type="http://schemas.openxmlformats.org/officeDocument/2006/relationships/hyperlink" Target="053" TargetMode="External"/><Relationship Id="rId1377" Type="http://schemas.openxmlformats.org/officeDocument/2006/relationships/hyperlink" Target="72" TargetMode="External"/><Relationship Id="rId1584" Type="http://schemas.openxmlformats.org/officeDocument/2006/relationships/hyperlink" Target="4400" TargetMode="External"/><Relationship Id="rId1791" Type="http://schemas.openxmlformats.org/officeDocument/2006/relationships/hyperlink" Target="9432" TargetMode="External"/><Relationship Id="rId1805" Type="http://schemas.openxmlformats.org/officeDocument/2006/relationships/hyperlink" Target="9420" TargetMode="External"/><Relationship Id="rId83" Type="http://schemas.openxmlformats.org/officeDocument/2006/relationships/hyperlink" Target="5302" TargetMode="External"/><Relationship Id="rId179" Type="http://schemas.openxmlformats.org/officeDocument/2006/relationships/hyperlink" Target="7511" TargetMode="External"/><Relationship Id="rId386" Type="http://schemas.openxmlformats.org/officeDocument/2006/relationships/hyperlink" Target="1404" TargetMode="External"/><Relationship Id="rId593" Type="http://schemas.openxmlformats.org/officeDocument/2006/relationships/hyperlink" Target="6512" TargetMode="External"/><Relationship Id="rId607" Type="http://schemas.openxmlformats.org/officeDocument/2006/relationships/hyperlink" Target="4071" TargetMode="External"/><Relationship Id="rId814" Type="http://schemas.openxmlformats.org/officeDocument/2006/relationships/hyperlink" Target="8630" TargetMode="External"/><Relationship Id="rId1237" Type="http://schemas.openxmlformats.org/officeDocument/2006/relationships/hyperlink" Target="4391" TargetMode="External"/><Relationship Id="rId1444" Type="http://schemas.openxmlformats.org/officeDocument/2006/relationships/hyperlink" Target="4530" TargetMode="External"/><Relationship Id="rId1651" Type="http://schemas.openxmlformats.org/officeDocument/2006/relationships/hyperlink" Target="4820" TargetMode="External"/><Relationship Id="rId1889" Type="http://schemas.openxmlformats.org/officeDocument/2006/relationships/hyperlink" Target="515" TargetMode="External"/><Relationship Id="rId2067" Type="http://schemas.openxmlformats.org/officeDocument/2006/relationships/hyperlink" Target="140" TargetMode="External"/><Relationship Id="rId2274" Type="http://schemas.openxmlformats.org/officeDocument/2006/relationships/hyperlink" Target="7534" TargetMode="External"/><Relationship Id="rId246" Type="http://schemas.openxmlformats.org/officeDocument/2006/relationships/hyperlink" Target="0420" TargetMode="External"/><Relationship Id="rId453" Type="http://schemas.openxmlformats.org/officeDocument/2006/relationships/hyperlink" Target="523" TargetMode="External"/><Relationship Id="rId660" Type="http://schemas.openxmlformats.org/officeDocument/2006/relationships/hyperlink" Target="0280" TargetMode="External"/><Relationship Id="rId898" Type="http://schemas.openxmlformats.org/officeDocument/2006/relationships/hyperlink" Target="0252" TargetMode="External"/><Relationship Id="rId1083" Type="http://schemas.openxmlformats.org/officeDocument/2006/relationships/hyperlink" Target="136" TargetMode="External"/><Relationship Id="rId1290" Type="http://schemas.openxmlformats.org/officeDocument/2006/relationships/hyperlink" Target="004" TargetMode="External"/><Relationship Id="rId1304" Type="http://schemas.openxmlformats.org/officeDocument/2006/relationships/hyperlink" Target="712" TargetMode="External"/><Relationship Id="rId1511" Type="http://schemas.openxmlformats.org/officeDocument/2006/relationships/hyperlink" Target="21" TargetMode="External"/><Relationship Id="rId1749" Type="http://schemas.openxmlformats.org/officeDocument/2006/relationships/hyperlink" Target="1110" TargetMode="External"/><Relationship Id="rId1956" Type="http://schemas.openxmlformats.org/officeDocument/2006/relationships/hyperlink" Target="9263" TargetMode="External"/><Relationship Id="rId2134" Type="http://schemas.openxmlformats.org/officeDocument/2006/relationships/hyperlink" Target="756" TargetMode="External"/><Relationship Id="rId2341" Type="http://schemas.openxmlformats.org/officeDocument/2006/relationships/hyperlink" Target="7502" TargetMode="External"/><Relationship Id="rId106" Type="http://schemas.openxmlformats.org/officeDocument/2006/relationships/hyperlink" Target="1401" TargetMode="External"/><Relationship Id="rId313" Type="http://schemas.openxmlformats.org/officeDocument/2006/relationships/hyperlink" Target="743" TargetMode="External"/><Relationship Id="rId758" Type="http://schemas.openxmlformats.org/officeDocument/2006/relationships/hyperlink" Target="4381" TargetMode="External"/><Relationship Id="rId965" Type="http://schemas.openxmlformats.org/officeDocument/2006/relationships/hyperlink" Target="041" TargetMode="External"/><Relationship Id="rId1150" Type="http://schemas.openxmlformats.org/officeDocument/2006/relationships/hyperlink" Target="0211" TargetMode="External"/><Relationship Id="rId1388" Type="http://schemas.openxmlformats.org/officeDocument/2006/relationships/hyperlink" Target="826" TargetMode="External"/><Relationship Id="rId1595" Type="http://schemas.openxmlformats.org/officeDocument/2006/relationships/hyperlink" Target="1763" TargetMode="External"/><Relationship Id="rId1609" Type="http://schemas.openxmlformats.org/officeDocument/2006/relationships/hyperlink" Target="1713" TargetMode="External"/><Relationship Id="rId1816" Type="http://schemas.openxmlformats.org/officeDocument/2006/relationships/hyperlink" Target="1761" TargetMode="External"/><Relationship Id="rId10" Type="http://schemas.openxmlformats.org/officeDocument/2006/relationships/hyperlink" Target="17" TargetMode="External"/><Relationship Id="rId94" Type="http://schemas.openxmlformats.org/officeDocument/2006/relationships/hyperlink" Target="411" TargetMode="External"/><Relationship Id="rId397" Type="http://schemas.openxmlformats.org/officeDocument/2006/relationships/hyperlink" Target="0915" TargetMode="External"/><Relationship Id="rId520" Type="http://schemas.openxmlformats.org/officeDocument/2006/relationships/hyperlink" Target="2620" TargetMode="External"/><Relationship Id="rId618" Type="http://schemas.openxmlformats.org/officeDocument/2006/relationships/hyperlink" Target="6653" TargetMode="External"/><Relationship Id="rId825" Type="http://schemas.openxmlformats.org/officeDocument/2006/relationships/hyperlink" Target="5130" TargetMode="External"/><Relationship Id="rId1248" Type="http://schemas.openxmlformats.org/officeDocument/2006/relationships/hyperlink" Target="4442" TargetMode="External"/><Relationship Id="rId1455" Type="http://schemas.openxmlformats.org/officeDocument/2006/relationships/hyperlink" Target="040" TargetMode="External"/><Relationship Id="rId1662" Type="http://schemas.openxmlformats.org/officeDocument/2006/relationships/hyperlink" Target="518" TargetMode="External"/><Relationship Id="rId2078" Type="http://schemas.openxmlformats.org/officeDocument/2006/relationships/hyperlink" Target="3" TargetMode="External"/><Relationship Id="rId2201" Type="http://schemas.openxmlformats.org/officeDocument/2006/relationships/hyperlink" Target="670" TargetMode="External"/><Relationship Id="rId2285" Type="http://schemas.openxmlformats.org/officeDocument/2006/relationships/hyperlink" Target="081" TargetMode="External"/><Relationship Id="rId257" Type="http://schemas.openxmlformats.org/officeDocument/2006/relationships/hyperlink" Target="520" TargetMode="External"/><Relationship Id="rId464" Type="http://schemas.openxmlformats.org/officeDocument/2006/relationships/hyperlink" Target="0400" TargetMode="External"/><Relationship Id="rId1010" Type="http://schemas.openxmlformats.org/officeDocument/2006/relationships/hyperlink" Target="5631" TargetMode="External"/><Relationship Id="rId1094" Type="http://schemas.openxmlformats.org/officeDocument/2006/relationships/hyperlink" Target="680" TargetMode="External"/><Relationship Id="rId1108" Type="http://schemas.openxmlformats.org/officeDocument/2006/relationships/hyperlink" Target="028" TargetMode="External"/><Relationship Id="rId1315" Type="http://schemas.openxmlformats.org/officeDocument/2006/relationships/hyperlink" Target="4441" TargetMode="External"/><Relationship Id="rId1967" Type="http://schemas.openxmlformats.org/officeDocument/2006/relationships/hyperlink" Target="705" TargetMode="External"/><Relationship Id="rId2145" Type="http://schemas.openxmlformats.org/officeDocument/2006/relationships/hyperlink" Target="0830" TargetMode="External"/><Relationship Id="rId117" Type="http://schemas.openxmlformats.org/officeDocument/2006/relationships/hyperlink" Target="64" TargetMode="External"/><Relationship Id="rId671" Type="http://schemas.openxmlformats.org/officeDocument/2006/relationships/hyperlink" Target="1420" TargetMode="External"/><Relationship Id="rId769" Type="http://schemas.openxmlformats.org/officeDocument/2006/relationships/hyperlink" Target="5145" TargetMode="External"/><Relationship Id="rId976" Type="http://schemas.openxmlformats.org/officeDocument/2006/relationships/hyperlink" Target="5042" TargetMode="External"/><Relationship Id="rId1399" Type="http://schemas.openxmlformats.org/officeDocument/2006/relationships/hyperlink" Target="531" TargetMode="External"/><Relationship Id="rId2352" Type="http://schemas.openxmlformats.org/officeDocument/2006/relationships/hyperlink" Target="8536" TargetMode="External"/><Relationship Id="rId324" Type="http://schemas.openxmlformats.org/officeDocument/2006/relationships/hyperlink" Target="6111" TargetMode="External"/><Relationship Id="rId531" Type="http://schemas.openxmlformats.org/officeDocument/2006/relationships/hyperlink" Target="6360" TargetMode="External"/><Relationship Id="rId629" Type="http://schemas.openxmlformats.org/officeDocument/2006/relationships/hyperlink" Target="8251" TargetMode="External"/><Relationship Id="rId1161" Type="http://schemas.openxmlformats.org/officeDocument/2006/relationships/hyperlink" Target="8510" TargetMode="External"/><Relationship Id="rId1259" Type="http://schemas.openxmlformats.org/officeDocument/2006/relationships/hyperlink" Target="2020" TargetMode="External"/><Relationship Id="rId1466" Type="http://schemas.openxmlformats.org/officeDocument/2006/relationships/hyperlink" Target="0352" TargetMode="External"/><Relationship Id="rId2005" Type="http://schemas.openxmlformats.org/officeDocument/2006/relationships/hyperlink" Target="565" TargetMode="External"/><Relationship Id="rId2212" Type="http://schemas.openxmlformats.org/officeDocument/2006/relationships/hyperlink" Target="9266" TargetMode="External"/><Relationship Id="rId836" Type="http://schemas.openxmlformats.org/officeDocument/2006/relationships/hyperlink" Target="0432" TargetMode="External"/><Relationship Id="rId1021" Type="http://schemas.openxmlformats.org/officeDocument/2006/relationships/hyperlink" Target="760" TargetMode="External"/><Relationship Id="rId1119" Type="http://schemas.openxmlformats.org/officeDocument/2006/relationships/hyperlink" Target="141" TargetMode="External"/><Relationship Id="rId1673" Type="http://schemas.openxmlformats.org/officeDocument/2006/relationships/hyperlink" Target="7501" TargetMode="External"/><Relationship Id="rId1880" Type="http://schemas.openxmlformats.org/officeDocument/2006/relationships/hyperlink" Target="023" TargetMode="External"/><Relationship Id="rId1978" Type="http://schemas.openxmlformats.org/officeDocument/2006/relationships/hyperlink" Target="5100" TargetMode="External"/><Relationship Id="rId903" Type="http://schemas.openxmlformats.org/officeDocument/2006/relationships/hyperlink" Target="806" TargetMode="External"/><Relationship Id="rId1326" Type="http://schemas.openxmlformats.org/officeDocument/2006/relationships/hyperlink" Target="401" TargetMode="External"/><Relationship Id="rId1533" Type="http://schemas.openxmlformats.org/officeDocument/2006/relationships/hyperlink" Target="166" TargetMode="External"/><Relationship Id="rId1740" Type="http://schemas.openxmlformats.org/officeDocument/2006/relationships/hyperlink" Target="444" TargetMode="External"/><Relationship Id="rId32" Type="http://schemas.openxmlformats.org/officeDocument/2006/relationships/hyperlink" Target="8040" TargetMode="External"/><Relationship Id="rId1600" Type="http://schemas.openxmlformats.org/officeDocument/2006/relationships/hyperlink" Target="6522" TargetMode="External"/><Relationship Id="rId1838" Type="http://schemas.openxmlformats.org/officeDocument/2006/relationships/hyperlink" Target="205" TargetMode="External"/><Relationship Id="rId181" Type="http://schemas.openxmlformats.org/officeDocument/2006/relationships/hyperlink" Target="93" TargetMode="External"/><Relationship Id="rId1905" Type="http://schemas.openxmlformats.org/officeDocument/2006/relationships/hyperlink" Target="665" TargetMode="External"/><Relationship Id="rId279" Type="http://schemas.openxmlformats.org/officeDocument/2006/relationships/hyperlink" Target="7440" TargetMode="External"/><Relationship Id="rId486" Type="http://schemas.openxmlformats.org/officeDocument/2006/relationships/hyperlink" Target="4334" TargetMode="External"/><Relationship Id="rId693" Type="http://schemas.openxmlformats.org/officeDocument/2006/relationships/hyperlink" Target="86" TargetMode="External"/><Relationship Id="rId2167" Type="http://schemas.openxmlformats.org/officeDocument/2006/relationships/hyperlink" Target="54" TargetMode="External"/><Relationship Id="rId2374" Type="http://schemas.openxmlformats.org/officeDocument/2006/relationships/hyperlink" Target="9532" TargetMode="External"/><Relationship Id="rId139" Type="http://schemas.openxmlformats.org/officeDocument/2006/relationships/hyperlink" Target="7516" TargetMode="External"/><Relationship Id="rId346" Type="http://schemas.openxmlformats.org/officeDocument/2006/relationships/hyperlink" Target="4830" TargetMode="External"/><Relationship Id="rId553" Type="http://schemas.openxmlformats.org/officeDocument/2006/relationships/hyperlink" Target="4070" TargetMode="External"/><Relationship Id="rId760" Type="http://schemas.openxmlformats.org/officeDocument/2006/relationships/hyperlink" Target="1102" TargetMode="External"/><Relationship Id="rId998" Type="http://schemas.openxmlformats.org/officeDocument/2006/relationships/hyperlink" Target="036" TargetMode="External"/><Relationship Id="rId1183" Type="http://schemas.openxmlformats.org/officeDocument/2006/relationships/hyperlink" Target="7101" TargetMode="External"/><Relationship Id="rId1390" Type="http://schemas.openxmlformats.org/officeDocument/2006/relationships/hyperlink" Target="7535" TargetMode="External"/><Relationship Id="rId2027" Type="http://schemas.openxmlformats.org/officeDocument/2006/relationships/hyperlink" Target="003" TargetMode="External"/><Relationship Id="rId2234" Type="http://schemas.openxmlformats.org/officeDocument/2006/relationships/hyperlink" Target="725" TargetMode="External"/><Relationship Id="rId206" Type="http://schemas.openxmlformats.org/officeDocument/2006/relationships/hyperlink" Target="0400" TargetMode="External"/><Relationship Id="rId413" Type="http://schemas.openxmlformats.org/officeDocument/2006/relationships/hyperlink" Target="725" TargetMode="External"/><Relationship Id="rId858" Type="http://schemas.openxmlformats.org/officeDocument/2006/relationships/hyperlink" Target="5" TargetMode="External"/><Relationship Id="rId1043" Type="http://schemas.openxmlformats.org/officeDocument/2006/relationships/hyperlink" Target="8610" TargetMode="External"/><Relationship Id="rId1488" Type="http://schemas.openxmlformats.org/officeDocument/2006/relationships/hyperlink" Target="5546" TargetMode="External"/><Relationship Id="rId1695" Type="http://schemas.openxmlformats.org/officeDocument/2006/relationships/hyperlink" Target="70" TargetMode="External"/><Relationship Id="rId620" Type="http://schemas.openxmlformats.org/officeDocument/2006/relationships/hyperlink" Target="034" TargetMode="External"/><Relationship Id="rId718" Type="http://schemas.openxmlformats.org/officeDocument/2006/relationships/hyperlink" Target="040" TargetMode="External"/><Relationship Id="rId925" Type="http://schemas.openxmlformats.org/officeDocument/2006/relationships/hyperlink" Target="4830" TargetMode="External"/><Relationship Id="rId1250" Type="http://schemas.openxmlformats.org/officeDocument/2006/relationships/hyperlink" Target="462" TargetMode="External"/><Relationship Id="rId1348" Type="http://schemas.openxmlformats.org/officeDocument/2006/relationships/hyperlink" Target="647" TargetMode="External"/><Relationship Id="rId1555" Type="http://schemas.openxmlformats.org/officeDocument/2006/relationships/hyperlink" Target="554" TargetMode="External"/><Relationship Id="rId1762" Type="http://schemas.openxmlformats.org/officeDocument/2006/relationships/hyperlink" Target="95" TargetMode="External"/><Relationship Id="rId2301" Type="http://schemas.openxmlformats.org/officeDocument/2006/relationships/hyperlink" Target="6326" TargetMode="External"/><Relationship Id="rId1110" Type="http://schemas.openxmlformats.org/officeDocument/2006/relationships/hyperlink" Target="0354" TargetMode="External"/><Relationship Id="rId1208" Type="http://schemas.openxmlformats.org/officeDocument/2006/relationships/hyperlink" Target="9111" TargetMode="External"/><Relationship Id="rId1415" Type="http://schemas.openxmlformats.org/officeDocument/2006/relationships/hyperlink" Target="4422" TargetMode="External"/><Relationship Id="rId54" Type="http://schemas.openxmlformats.org/officeDocument/2006/relationships/hyperlink" Target="050" TargetMode="External"/><Relationship Id="rId1622" Type="http://schemas.openxmlformats.org/officeDocument/2006/relationships/hyperlink" Target="5543" TargetMode="External"/><Relationship Id="rId1927" Type="http://schemas.openxmlformats.org/officeDocument/2006/relationships/hyperlink" Target="6361" TargetMode="External"/><Relationship Id="rId2091" Type="http://schemas.openxmlformats.org/officeDocument/2006/relationships/hyperlink" Target="321" TargetMode="External"/><Relationship Id="rId2189" Type="http://schemas.openxmlformats.org/officeDocument/2006/relationships/hyperlink" Target="1451" TargetMode="External"/><Relationship Id="rId270" Type="http://schemas.openxmlformats.org/officeDocument/2006/relationships/hyperlink" Target="8500" TargetMode="External"/><Relationship Id="rId130" Type="http://schemas.openxmlformats.org/officeDocument/2006/relationships/hyperlink" Target="826" TargetMode="External"/><Relationship Id="rId368" Type="http://schemas.openxmlformats.org/officeDocument/2006/relationships/hyperlink" Target="0122" TargetMode="External"/><Relationship Id="rId575" Type="http://schemas.openxmlformats.org/officeDocument/2006/relationships/hyperlink" Target="201" TargetMode="External"/><Relationship Id="rId782" Type="http://schemas.openxmlformats.org/officeDocument/2006/relationships/hyperlink" Target="1110" TargetMode="External"/><Relationship Id="rId2049" Type="http://schemas.openxmlformats.org/officeDocument/2006/relationships/hyperlink" Target="331" TargetMode="External"/><Relationship Id="rId2256" Type="http://schemas.openxmlformats.org/officeDocument/2006/relationships/hyperlink" Target="4350" TargetMode="External"/><Relationship Id="rId228" Type="http://schemas.openxmlformats.org/officeDocument/2006/relationships/hyperlink" Target="4311" TargetMode="External"/><Relationship Id="rId435" Type="http://schemas.openxmlformats.org/officeDocument/2006/relationships/hyperlink" Target="7042" TargetMode="External"/><Relationship Id="rId642" Type="http://schemas.openxmlformats.org/officeDocument/2006/relationships/hyperlink" Target="86" TargetMode="External"/><Relationship Id="rId1065" Type="http://schemas.openxmlformats.org/officeDocument/2006/relationships/hyperlink" Target="9001" TargetMode="External"/><Relationship Id="rId1272" Type="http://schemas.openxmlformats.org/officeDocument/2006/relationships/hyperlink" Target="0320" TargetMode="External"/><Relationship Id="rId2116" Type="http://schemas.openxmlformats.org/officeDocument/2006/relationships/hyperlink" Target="0311" TargetMode="External"/><Relationship Id="rId2323" Type="http://schemas.openxmlformats.org/officeDocument/2006/relationships/hyperlink" Target="315" TargetMode="External"/><Relationship Id="rId502" Type="http://schemas.openxmlformats.org/officeDocument/2006/relationships/hyperlink" Target="176" TargetMode="External"/><Relationship Id="rId947" Type="http://schemas.openxmlformats.org/officeDocument/2006/relationships/hyperlink" Target="5010" TargetMode="External"/><Relationship Id="rId1132" Type="http://schemas.openxmlformats.org/officeDocument/2006/relationships/hyperlink" Target="5004" TargetMode="External"/><Relationship Id="rId1577" Type="http://schemas.openxmlformats.org/officeDocument/2006/relationships/hyperlink" Target="007" TargetMode="External"/><Relationship Id="rId1784" Type="http://schemas.openxmlformats.org/officeDocument/2006/relationships/hyperlink" Target="7151" TargetMode="External"/><Relationship Id="rId1991" Type="http://schemas.openxmlformats.org/officeDocument/2006/relationships/hyperlink" Target="6322" TargetMode="External"/><Relationship Id="rId76" Type="http://schemas.openxmlformats.org/officeDocument/2006/relationships/hyperlink" Target="0918" TargetMode="External"/><Relationship Id="rId807" Type="http://schemas.openxmlformats.org/officeDocument/2006/relationships/hyperlink" Target="750" TargetMode="External"/><Relationship Id="rId1437" Type="http://schemas.openxmlformats.org/officeDocument/2006/relationships/hyperlink" Target="457" TargetMode="External"/><Relationship Id="rId1644" Type="http://schemas.openxmlformats.org/officeDocument/2006/relationships/hyperlink" Target="0460" TargetMode="External"/><Relationship Id="rId1851" Type="http://schemas.openxmlformats.org/officeDocument/2006/relationships/hyperlink" Target="8220" TargetMode="External"/><Relationship Id="rId1504" Type="http://schemas.openxmlformats.org/officeDocument/2006/relationships/hyperlink" Target="825" TargetMode="External"/><Relationship Id="rId1711" Type="http://schemas.openxmlformats.org/officeDocument/2006/relationships/hyperlink" Target="9325" TargetMode="External"/><Relationship Id="rId1949" Type="http://schemas.openxmlformats.org/officeDocument/2006/relationships/hyperlink" Target="9264" TargetMode="External"/><Relationship Id="rId292" Type="http://schemas.openxmlformats.org/officeDocument/2006/relationships/hyperlink" Target="0201" TargetMode="External"/><Relationship Id="rId1809" Type="http://schemas.openxmlformats.org/officeDocument/2006/relationships/hyperlink" Target="4030" TargetMode="External"/><Relationship Id="rId597" Type="http://schemas.openxmlformats.org/officeDocument/2006/relationships/hyperlink" Target="732" TargetMode="External"/><Relationship Id="rId2180" Type="http://schemas.openxmlformats.org/officeDocument/2006/relationships/hyperlink" Target="146" TargetMode="External"/><Relationship Id="rId2278" Type="http://schemas.openxmlformats.org/officeDocument/2006/relationships/hyperlink" Target="0852" TargetMode="External"/><Relationship Id="rId152" Type="http://schemas.openxmlformats.org/officeDocument/2006/relationships/hyperlink" Target="8420" TargetMode="External"/><Relationship Id="rId457" Type="http://schemas.openxmlformats.org/officeDocument/2006/relationships/hyperlink" Target="80" TargetMode="External"/><Relationship Id="rId1087" Type="http://schemas.openxmlformats.org/officeDocument/2006/relationships/hyperlink" Target="872" TargetMode="External"/><Relationship Id="rId1294" Type="http://schemas.openxmlformats.org/officeDocument/2006/relationships/hyperlink" Target="0990" TargetMode="External"/><Relationship Id="rId2040" Type="http://schemas.openxmlformats.org/officeDocument/2006/relationships/hyperlink" Target="412" TargetMode="External"/><Relationship Id="rId2138" Type="http://schemas.openxmlformats.org/officeDocument/2006/relationships/hyperlink" Target="42" TargetMode="External"/><Relationship Id="rId664" Type="http://schemas.openxmlformats.org/officeDocument/2006/relationships/hyperlink" Target="6111" TargetMode="External"/><Relationship Id="rId871" Type="http://schemas.openxmlformats.org/officeDocument/2006/relationships/hyperlink" Target="6121" TargetMode="External"/><Relationship Id="rId969" Type="http://schemas.openxmlformats.org/officeDocument/2006/relationships/hyperlink" Target="1701" TargetMode="External"/><Relationship Id="rId1599" Type="http://schemas.openxmlformats.org/officeDocument/2006/relationships/hyperlink" Target="1733" TargetMode="External"/><Relationship Id="rId2345" Type="http://schemas.openxmlformats.org/officeDocument/2006/relationships/hyperlink" Target="2034" TargetMode="External"/><Relationship Id="rId317" Type="http://schemas.openxmlformats.org/officeDocument/2006/relationships/hyperlink" Target="1431" TargetMode="External"/><Relationship Id="rId524" Type="http://schemas.openxmlformats.org/officeDocument/2006/relationships/hyperlink" Target="8110" TargetMode="External"/><Relationship Id="rId731" Type="http://schemas.openxmlformats.org/officeDocument/2006/relationships/hyperlink" Target="542" TargetMode="External"/><Relationship Id="rId1154" Type="http://schemas.openxmlformats.org/officeDocument/2006/relationships/hyperlink" Target="610" TargetMode="External"/><Relationship Id="rId1361" Type="http://schemas.openxmlformats.org/officeDocument/2006/relationships/hyperlink" Target="6161" TargetMode="External"/><Relationship Id="rId1459" Type="http://schemas.openxmlformats.org/officeDocument/2006/relationships/hyperlink" Target="0520" TargetMode="External"/><Relationship Id="rId2205" Type="http://schemas.openxmlformats.org/officeDocument/2006/relationships/hyperlink" Target="462" TargetMode="External"/><Relationship Id="rId98" Type="http://schemas.openxmlformats.org/officeDocument/2006/relationships/hyperlink" Target="4425" TargetMode="External"/><Relationship Id="rId829" Type="http://schemas.openxmlformats.org/officeDocument/2006/relationships/hyperlink" Target="1720" TargetMode="External"/><Relationship Id="rId1014" Type="http://schemas.openxmlformats.org/officeDocument/2006/relationships/hyperlink" Target="5653" TargetMode="External"/><Relationship Id="rId1221" Type="http://schemas.openxmlformats.org/officeDocument/2006/relationships/hyperlink" Target="9262" TargetMode="External"/><Relationship Id="rId1666" Type="http://schemas.openxmlformats.org/officeDocument/2006/relationships/hyperlink" Target="7020" TargetMode="External"/><Relationship Id="rId1873" Type="http://schemas.openxmlformats.org/officeDocument/2006/relationships/hyperlink" Target="6323" TargetMode="External"/><Relationship Id="rId1319" Type="http://schemas.openxmlformats.org/officeDocument/2006/relationships/hyperlink" Target="9011" TargetMode="External"/><Relationship Id="rId1526" Type="http://schemas.openxmlformats.org/officeDocument/2006/relationships/hyperlink" Target="510" TargetMode="External"/><Relationship Id="rId1733" Type="http://schemas.openxmlformats.org/officeDocument/2006/relationships/hyperlink" Target="70" TargetMode="External"/><Relationship Id="rId1940" Type="http://schemas.openxmlformats.org/officeDocument/2006/relationships/hyperlink" Target="451" TargetMode="External"/><Relationship Id="rId25" Type="http://schemas.openxmlformats.org/officeDocument/2006/relationships/hyperlink" Target="8280" TargetMode="External"/><Relationship Id="rId1800" Type="http://schemas.openxmlformats.org/officeDocument/2006/relationships/hyperlink" Target="1450" TargetMode="External"/><Relationship Id="rId174" Type="http://schemas.openxmlformats.org/officeDocument/2006/relationships/hyperlink" Target="402" TargetMode="External"/><Relationship Id="rId381" Type="http://schemas.openxmlformats.org/officeDocument/2006/relationships/hyperlink" Target="0912" TargetMode="External"/><Relationship Id="rId2062" Type="http://schemas.openxmlformats.org/officeDocument/2006/relationships/hyperlink" Target="841" TargetMode="External"/><Relationship Id="rId241" Type="http://schemas.openxmlformats.org/officeDocument/2006/relationships/hyperlink" Target="5144" TargetMode="External"/><Relationship Id="rId479" Type="http://schemas.openxmlformats.org/officeDocument/2006/relationships/hyperlink" Target="8531" TargetMode="External"/><Relationship Id="rId686" Type="http://schemas.openxmlformats.org/officeDocument/2006/relationships/hyperlink" Target="111" TargetMode="External"/><Relationship Id="rId893" Type="http://schemas.openxmlformats.org/officeDocument/2006/relationships/hyperlink" Target="0210" TargetMode="External"/><Relationship Id="rId2367" Type="http://schemas.openxmlformats.org/officeDocument/2006/relationships/hyperlink" Target="9533" TargetMode="External"/><Relationship Id="rId339" Type="http://schemas.openxmlformats.org/officeDocument/2006/relationships/hyperlink" Target="8633" TargetMode="External"/><Relationship Id="rId546" Type="http://schemas.openxmlformats.org/officeDocument/2006/relationships/hyperlink" Target="541" TargetMode="External"/><Relationship Id="rId753" Type="http://schemas.openxmlformats.org/officeDocument/2006/relationships/hyperlink" Target="137" TargetMode="External"/><Relationship Id="rId1176" Type="http://schemas.openxmlformats.org/officeDocument/2006/relationships/hyperlink" Target="606" TargetMode="External"/><Relationship Id="rId1383" Type="http://schemas.openxmlformats.org/officeDocument/2006/relationships/hyperlink" Target="70" TargetMode="External"/><Relationship Id="rId2227" Type="http://schemas.openxmlformats.org/officeDocument/2006/relationships/hyperlink" Target="7411" TargetMode="External"/><Relationship Id="rId101" Type="http://schemas.openxmlformats.org/officeDocument/2006/relationships/hyperlink" Target="536" TargetMode="External"/><Relationship Id="rId406" Type="http://schemas.openxmlformats.org/officeDocument/2006/relationships/hyperlink" Target="260" TargetMode="External"/><Relationship Id="rId960" Type="http://schemas.openxmlformats.org/officeDocument/2006/relationships/hyperlink" Target="0301" TargetMode="External"/><Relationship Id="rId1036" Type="http://schemas.openxmlformats.org/officeDocument/2006/relationships/hyperlink" Target="931" TargetMode="External"/><Relationship Id="rId1243" Type="http://schemas.openxmlformats.org/officeDocument/2006/relationships/hyperlink" Target="0402" TargetMode="External"/><Relationship Id="rId1590" Type="http://schemas.openxmlformats.org/officeDocument/2006/relationships/hyperlink" Target="5400" TargetMode="External"/><Relationship Id="rId1688" Type="http://schemas.openxmlformats.org/officeDocument/2006/relationships/hyperlink" Target="1452" TargetMode="External"/><Relationship Id="rId1895" Type="http://schemas.openxmlformats.org/officeDocument/2006/relationships/hyperlink" Target="314" TargetMode="External"/><Relationship Id="rId613" Type="http://schemas.openxmlformats.org/officeDocument/2006/relationships/hyperlink" Target="620" TargetMode="External"/><Relationship Id="rId820" Type="http://schemas.openxmlformats.org/officeDocument/2006/relationships/hyperlink" Target="404" TargetMode="External"/><Relationship Id="rId918" Type="http://schemas.openxmlformats.org/officeDocument/2006/relationships/hyperlink" Target="454" TargetMode="External"/><Relationship Id="rId1450" Type="http://schemas.openxmlformats.org/officeDocument/2006/relationships/hyperlink" Target="9411" TargetMode="External"/><Relationship Id="rId1548" Type="http://schemas.openxmlformats.org/officeDocument/2006/relationships/hyperlink" Target="1" TargetMode="External"/><Relationship Id="rId1755" Type="http://schemas.openxmlformats.org/officeDocument/2006/relationships/hyperlink" Target="850" TargetMode="External"/><Relationship Id="rId1103" Type="http://schemas.openxmlformats.org/officeDocument/2006/relationships/hyperlink" Target="714" TargetMode="External"/><Relationship Id="rId1310" Type="http://schemas.openxmlformats.org/officeDocument/2006/relationships/hyperlink" Target="0382" TargetMode="External"/><Relationship Id="rId1408" Type="http://schemas.openxmlformats.org/officeDocument/2006/relationships/hyperlink" Target="8632" TargetMode="External"/><Relationship Id="rId1962" Type="http://schemas.openxmlformats.org/officeDocument/2006/relationships/hyperlink" Target="5401" TargetMode="External"/><Relationship Id="rId47" Type="http://schemas.openxmlformats.org/officeDocument/2006/relationships/hyperlink" Target="631" TargetMode="External"/><Relationship Id="rId1615" Type="http://schemas.openxmlformats.org/officeDocument/2006/relationships/hyperlink" Target="8281" TargetMode="External"/><Relationship Id="rId1822" Type="http://schemas.openxmlformats.org/officeDocument/2006/relationships/hyperlink" Target="1760" TargetMode="External"/><Relationship Id="rId196" Type="http://schemas.openxmlformats.org/officeDocument/2006/relationships/hyperlink" Target="1782" TargetMode="External"/><Relationship Id="rId2084" Type="http://schemas.openxmlformats.org/officeDocument/2006/relationships/hyperlink" Target="900" TargetMode="External"/><Relationship Id="rId2291" Type="http://schemas.openxmlformats.org/officeDocument/2006/relationships/hyperlink" Target="6852" TargetMode="External"/><Relationship Id="rId263" Type="http://schemas.openxmlformats.org/officeDocument/2006/relationships/hyperlink" Target="6701" TargetMode="External"/><Relationship Id="rId470" Type="http://schemas.openxmlformats.org/officeDocument/2006/relationships/hyperlink" Target="911" TargetMode="External"/><Relationship Id="rId2151" Type="http://schemas.openxmlformats.org/officeDocument/2006/relationships/hyperlink" Target="0240" TargetMode="External"/><Relationship Id="rId123" Type="http://schemas.openxmlformats.org/officeDocument/2006/relationships/hyperlink" Target="5652" TargetMode="External"/><Relationship Id="rId330" Type="http://schemas.openxmlformats.org/officeDocument/2006/relationships/hyperlink" Target="0423" TargetMode="External"/><Relationship Id="rId568" Type="http://schemas.openxmlformats.org/officeDocument/2006/relationships/hyperlink" Target="5112" TargetMode="External"/><Relationship Id="rId775" Type="http://schemas.openxmlformats.org/officeDocument/2006/relationships/hyperlink" Target="1765" TargetMode="External"/><Relationship Id="rId982" Type="http://schemas.openxmlformats.org/officeDocument/2006/relationships/hyperlink" Target="1762" TargetMode="External"/><Relationship Id="rId1198" Type="http://schemas.openxmlformats.org/officeDocument/2006/relationships/hyperlink" Target="1040" TargetMode="External"/><Relationship Id="rId2011" Type="http://schemas.openxmlformats.org/officeDocument/2006/relationships/hyperlink" Target="0116" TargetMode="External"/><Relationship Id="rId2249" Type="http://schemas.openxmlformats.org/officeDocument/2006/relationships/hyperlink" Target="9417" TargetMode="External"/><Relationship Id="rId428" Type="http://schemas.openxmlformats.org/officeDocument/2006/relationships/hyperlink" Target="826" TargetMode="External"/><Relationship Id="rId635" Type="http://schemas.openxmlformats.org/officeDocument/2006/relationships/hyperlink" Target="6310" TargetMode="External"/><Relationship Id="rId842" Type="http://schemas.openxmlformats.org/officeDocument/2006/relationships/hyperlink" Target="0412" TargetMode="External"/><Relationship Id="rId1058" Type="http://schemas.openxmlformats.org/officeDocument/2006/relationships/hyperlink" Target="311" TargetMode="External"/><Relationship Id="rId1265" Type="http://schemas.openxmlformats.org/officeDocument/2006/relationships/hyperlink" Target="1152" TargetMode="External"/><Relationship Id="rId1472" Type="http://schemas.openxmlformats.org/officeDocument/2006/relationships/hyperlink" Target="74" TargetMode="External"/><Relationship Id="rId2109" Type="http://schemas.openxmlformats.org/officeDocument/2006/relationships/hyperlink" Target="0413" TargetMode="External"/><Relationship Id="rId2316" Type="http://schemas.openxmlformats.org/officeDocument/2006/relationships/hyperlink" Target="0301" TargetMode="External"/><Relationship Id="rId702" Type="http://schemas.openxmlformats.org/officeDocument/2006/relationships/hyperlink" Target="1703" TargetMode="External"/><Relationship Id="rId1125" Type="http://schemas.openxmlformats.org/officeDocument/2006/relationships/hyperlink" Target="84" TargetMode="External"/><Relationship Id="rId1332" Type="http://schemas.openxmlformats.org/officeDocument/2006/relationships/hyperlink" Target="4201" TargetMode="External"/><Relationship Id="rId1777" Type="http://schemas.openxmlformats.org/officeDocument/2006/relationships/hyperlink" Target="8060" TargetMode="External"/><Relationship Id="rId1984" Type="http://schemas.openxmlformats.org/officeDocument/2006/relationships/hyperlink" Target="6061" TargetMode="External"/><Relationship Id="rId69" Type="http://schemas.openxmlformats.org/officeDocument/2006/relationships/hyperlink" Target="840" TargetMode="External"/><Relationship Id="rId1637" Type="http://schemas.openxmlformats.org/officeDocument/2006/relationships/hyperlink" Target="313" TargetMode="External"/><Relationship Id="rId1844" Type="http://schemas.openxmlformats.org/officeDocument/2006/relationships/hyperlink" Target="613" TargetMode="External"/><Relationship Id="rId1704" Type="http://schemas.openxmlformats.org/officeDocument/2006/relationships/hyperlink" Target="4361" TargetMode="External"/><Relationship Id="rId285" Type="http://schemas.openxmlformats.org/officeDocument/2006/relationships/hyperlink" Target="8221" TargetMode="External"/><Relationship Id="rId1911" Type="http://schemas.openxmlformats.org/officeDocument/2006/relationships/hyperlink" Target="60" TargetMode="External"/><Relationship Id="rId492" Type="http://schemas.openxmlformats.org/officeDocument/2006/relationships/hyperlink" Target="096" TargetMode="External"/><Relationship Id="rId797" Type="http://schemas.openxmlformats.org/officeDocument/2006/relationships/hyperlink" Target="5040" TargetMode="External"/><Relationship Id="rId2173" Type="http://schemas.openxmlformats.org/officeDocument/2006/relationships/hyperlink" Target="551" TargetMode="External"/><Relationship Id="rId2380" Type="http://schemas.openxmlformats.org/officeDocument/2006/relationships/hyperlink" Target="6318" TargetMode="External"/><Relationship Id="rId145" Type="http://schemas.openxmlformats.org/officeDocument/2006/relationships/hyperlink" Target="4822" TargetMode="External"/><Relationship Id="rId352" Type="http://schemas.openxmlformats.org/officeDocument/2006/relationships/hyperlink" Target="2" TargetMode="External"/><Relationship Id="rId1287" Type="http://schemas.openxmlformats.org/officeDocument/2006/relationships/hyperlink" Target="4212" TargetMode="External"/><Relationship Id="rId2033" Type="http://schemas.openxmlformats.org/officeDocument/2006/relationships/hyperlink" Target="041" TargetMode="External"/><Relationship Id="rId2240" Type="http://schemas.openxmlformats.org/officeDocument/2006/relationships/hyperlink" Target="9501" TargetMode="External"/><Relationship Id="rId212" Type="http://schemas.openxmlformats.org/officeDocument/2006/relationships/hyperlink" Target="631" TargetMode="External"/><Relationship Id="rId657" Type="http://schemas.openxmlformats.org/officeDocument/2006/relationships/hyperlink" Target="2010" TargetMode="External"/><Relationship Id="rId864" Type="http://schemas.openxmlformats.org/officeDocument/2006/relationships/hyperlink" Target="9320" TargetMode="External"/><Relationship Id="rId1494" Type="http://schemas.openxmlformats.org/officeDocument/2006/relationships/hyperlink" Target="015" TargetMode="External"/><Relationship Id="rId1799" Type="http://schemas.openxmlformats.org/officeDocument/2006/relationships/hyperlink" Target="133" TargetMode="External"/><Relationship Id="rId2100" Type="http://schemas.openxmlformats.org/officeDocument/2006/relationships/hyperlink" Target="2001" TargetMode="External"/><Relationship Id="rId2338" Type="http://schemas.openxmlformats.org/officeDocument/2006/relationships/hyperlink" Target="671" TargetMode="External"/><Relationship Id="rId517" Type="http://schemas.openxmlformats.org/officeDocument/2006/relationships/hyperlink" Target="405" TargetMode="External"/><Relationship Id="rId724" Type="http://schemas.openxmlformats.org/officeDocument/2006/relationships/hyperlink" Target="480" TargetMode="External"/><Relationship Id="rId931" Type="http://schemas.openxmlformats.org/officeDocument/2006/relationships/hyperlink" Target="006" TargetMode="External"/><Relationship Id="rId1147" Type="http://schemas.openxmlformats.org/officeDocument/2006/relationships/hyperlink" Target="009" TargetMode="External"/><Relationship Id="rId1354" Type="http://schemas.openxmlformats.org/officeDocument/2006/relationships/hyperlink" Target="903" TargetMode="External"/><Relationship Id="rId1561" Type="http://schemas.openxmlformats.org/officeDocument/2006/relationships/hyperlink" Target="1740" TargetMode="External"/><Relationship Id="rId60" Type="http://schemas.openxmlformats.org/officeDocument/2006/relationships/hyperlink" Target="6103" TargetMode="External"/><Relationship Id="rId1007" Type="http://schemas.openxmlformats.org/officeDocument/2006/relationships/hyperlink" Target="7520" TargetMode="External"/><Relationship Id="rId1214" Type="http://schemas.openxmlformats.org/officeDocument/2006/relationships/hyperlink" Target="418" TargetMode="External"/><Relationship Id="rId1421" Type="http://schemas.openxmlformats.org/officeDocument/2006/relationships/hyperlink" Target="1041" TargetMode="External"/><Relationship Id="rId1659" Type="http://schemas.openxmlformats.org/officeDocument/2006/relationships/hyperlink" Target="5180" TargetMode="External"/><Relationship Id="rId1866" Type="http://schemas.openxmlformats.org/officeDocument/2006/relationships/hyperlink" Target="4121" TargetMode="External"/><Relationship Id="rId1519" Type="http://schemas.openxmlformats.org/officeDocument/2006/relationships/hyperlink" Target="9130" TargetMode="External"/><Relationship Id="rId1726" Type="http://schemas.openxmlformats.org/officeDocument/2006/relationships/hyperlink" Target="064" TargetMode="External"/><Relationship Id="rId1933" Type="http://schemas.openxmlformats.org/officeDocument/2006/relationships/hyperlink" Target="011" TargetMode="External"/><Relationship Id="rId18" Type="http://schemas.openxmlformats.org/officeDocument/2006/relationships/hyperlink" Target="51" TargetMode="External"/><Relationship Id="rId2195" Type="http://schemas.openxmlformats.org/officeDocument/2006/relationships/hyperlink" Target="0321" TargetMode="External"/><Relationship Id="rId167" Type="http://schemas.openxmlformats.org/officeDocument/2006/relationships/hyperlink" Target="6132" TargetMode="External"/><Relationship Id="rId374" Type="http://schemas.openxmlformats.org/officeDocument/2006/relationships/hyperlink" Target="965" TargetMode="External"/><Relationship Id="rId581" Type="http://schemas.openxmlformats.org/officeDocument/2006/relationships/hyperlink" Target="0031" TargetMode="External"/><Relationship Id="rId2055" Type="http://schemas.openxmlformats.org/officeDocument/2006/relationships/hyperlink" Target="7451" TargetMode="External"/><Relationship Id="rId2262" Type="http://schemas.openxmlformats.org/officeDocument/2006/relationships/hyperlink" Target="7565" TargetMode="External"/><Relationship Id="rId234" Type="http://schemas.openxmlformats.org/officeDocument/2006/relationships/hyperlink" Target="4261" TargetMode="External"/><Relationship Id="rId679" Type="http://schemas.openxmlformats.org/officeDocument/2006/relationships/hyperlink" Target="553" TargetMode="External"/><Relationship Id="rId886" Type="http://schemas.openxmlformats.org/officeDocument/2006/relationships/hyperlink" Target="853" TargetMode="External"/><Relationship Id="rId2" Type="http://schemas.openxmlformats.org/officeDocument/2006/relationships/hyperlink" Target="116" TargetMode="External"/><Relationship Id="rId441" Type="http://schemas.openxmlformats.org/officeDocument/2006/relationships/hyperlink" Target="4321" TargetMode="External"/><Relationship Id="rId539" Type="http://schemas.openxmlformats.org/officeDocument/2006/relationships/hyperlink" Target="7222" TargetMode="External"/><Relationship Id="rId746" Type="http://schemas.openxmlformats.org/officeDocument/2006/relationships/hyperlink" Target="16" TargetMode="External"/><Relationship Id="rId1071" Type="http://schemas.openxmlformats.org/officeDocument/2006/relationships/hyperlink" Target="1711" TargetMode="External"/><Relationship Id="rId1169" Type="http://schemas.openxmlformats.org/officeDocument/2006/relationships/hyperlink" Target="6700" TargetMode="External"/><Relationship Id="rId1376" Type="http://schemas.openxmlformats.org/officeDocument/2006/relationships/hyperlink" Target="4165" TargetMode="External"/><Relationship Id="rId1583" Type="http://schemas.openxmlformats.org/officeDocument/2006/relationships/hyperlink" Target="421" TargetMode="External"/><Relationship Id="rId2122" Type="http://schemas.openxmlformats.org/officeDocument/2006/relationships/hyperlink" Target="6313" TargetMode="External"/><Relationship Id="rId301" Type="http://schemas.openxmlformats.org/officeDocument/2006/relationships/hyperlink" Target="7420" TargetMode="External"/><Relationship Id="rId953" Type="http://schemas.openxmlformats.org/officeDocument/2006/relationships/hyperlink" Target="862" TargetMode="External"/><Relationship Id="rId1029" Type="http://schemas.openxmlformats.org/officeDocument/2006/relationships/hyperlink" Target="5201" TargetMode="External"/><Relationship Id="rId1236" Type="http://schemas.openxmlformats.org/officeDocument/2006/relationships/hyperlink" Target="01" TargetMode="External"/><Relationship Id="rId1790" Type="http://schemas.openxmlformats.org/officeDocument/2006/relationships/hyperlink" Target="0850" TargetMode="External"/><Relationship Id="rId1888" Type="http://schemas.openxmlformats.org/officeDocument/2006/relationships/hyperlink" Target="531" TargetMode="External"/><Relationship Id="rId82" Type="http://schemas.openxmlformats.org/officeDocument/2006/relationships/hyperlink" Target="2051" TargetMode="External"/><Relationship Id="rId606" Type="http://schemas.openxmlformats.org/officeDocument/2006/relationships/hyperlink" Target="821" TargetMode="External"/><Relationship Id="rId813" Type="http://schemas.openxmlformats.org/officeDocument/2006/relationships/hyperlink" Target="1734" TargetMode="External"/><Relationship Id="rId1443" Type="http://schemas.openxmlformats.org/officeDocument/2006/relationships/hyperlink" Target="950" TargetMode="External"/><Relationship Id="rId1650" Type="http://schemas.openxmlformats.org/officeDocument/2006/relationships/hyperlink" Target="3244" TargetMode="External"/><Relationship Id="rId1748" Type="http://schemas.openxmlformats.org/officeDocument/2006/relationships/hyperlink" Target="2052" TargetMode="External"/><Relationship Id="rId1303" Type="http://schemas.openxmlformats.org/officeDocument/2006/relationships/hyperlink" Target="9430" TargetMode="External"/><Relationship Id="rId1510" Type="http://schemas.openxmlformats.org/officeDocument/2006/relationships/hyperlink" Target="00" TargetMode="External"/><Relationship Id="rId1955" Type="http://schemas.openxmlformats.org/officeDocument/2006/relationships/hyperlink" Target="7040" TargetMode="External"/><Relationship Id="rId1608" Type="http://schemas.openxmlformats.org/officeDocument/2006/relationships/hyperlink" Target="0251" TargetMode="External"/><Relationship Id="rId1815" Type="http://schemas.openxmlformats.org/officeDocument/2006/relationships/hyperlink" Target="2045" TargetMode="External"/><Relationship Id="rId189" Type="http://schemas.openxmlformats.org/officeDocument/2006/relationships/hyperlink" Target="4361" TargetMode="External"/><Relationship Id="rId396" Type="http://schemas.openxmlformats.org/officeDocument/2006/relationships/hyperlink" Target="1700" TargetMode="External"/><Relationship Id="rId2077" Type="http://schemas.openxmlformats.org/officeDocument/2006/relationships/hyperlink" Target="004" TargetMode="External"/><Relationship Id="rId2284" Type="http://schemas.openxmlformats.org/officeDocument/2006/relationships/hyperlink" Target="1031" TargetMode="External"/><Relationship Id="rId256" Type="http://schemas.openxmlformats.org/officeDocument/2006/relationships/hyperlink" Target="0301" TargetMode="External"/><Relationship Id="rId463" Type="http://schemas.openxmlformats.org/officeDocument/2006/relationships/hyperlink" Target="841" TargetMode="External"/><Relationship Id="rId670" Type="http://schemas.openxmlformats.org/officeDocument/2006/relationships/hyperlink" Target="8644" TargetMode="External"/><Relationship Id="rId1093" Type="http://schemas.openxmlformats.org/officeDocument/2006/relationships/hyperlink" Target="1503" TargetMode="External"/><Relationship Id="rId2144" Type="http://schemas.openxmlformats.org/officeDocument/2006/relationships/hyperlink" Target="111" TargetMode="External"/><Relationship Id="rId2351" Type="http://schemas.openxmlformats.org/officeDocument/2006/relationships/hyperlink" Target="560" TargetMode="External"/><Relationship Id="rId116" Type="http://schemas.openxmlformats.org/officeDocument/2006/relationships/hyperlink" Target="0423" TargetMode="External"/><Relationship Id="rId323" Type="http://schemas.openxmlformats.org/officeDocument/2006/relationships/hyperlink" Target="642" TargetMode="External"/><Relationship Id="rId530" Type="http://schemas.openxmlformats.org/officeDocument/2006/relationships/hyperlink" Target="751" TargetMode="External"/><Relationship Id="rId768" Type="http://schemas.openxmlformats.org/officeDocument/2006/relationships/hyperlink" Target="728" TargetMode="External"/><Relationship Id="rId975" Type="http://schemas.openxmlformats.org/officeDocument/2006/relationships/hyperlink" Target="0312" TargetMode="External"/><Relationship Id="rId1160" Type="http://schemas.openxmlformats.org/officeDocument/2006/relationships/hyperlink" Target="4061" TargetMode="External"/><Relationship Id="rId1398" Type="http://schemas.openxmlformats.org/officeDocument/2006/relationships/hyperlink" Target="054" TargetMode="External"/><Relationship Id="rId2004" Type="http://schemas.openxmlformats.org/officeDocument/2006/relationships/hyperlink" Target="0343" TargetMode="External"/><Relationship Id="rId2211" Type="http://schemas.openxmlformats.org/officeDocument/2006/relationships/hyperlink" Target="810" TargetMode="External"/><Relationship Id="rId628" Type="http://schemas.openxmlformats.org/officeDocument/2006/relationships/hyperlink" Target="6311" TargetMode="External"/><Relationship Id="rId835" Type="http://schemas.openxmlformats.org/officeDocument/2006/relationships/hyperlink" Target="744" TargetMode="External"/><Relationship Id="rId1258" Type="http://schemas.openxmlformats.org/officeDocument/2006/relationships/hyperlink" Target="700" TargetMode="External"/><Relationship Id="rId1465" Type="http://schemas.openxmlformats.org/officeDocument/2006/relationships/hyperlink" Target="4450" TargetMode="External"/><Relationship Id="rId1672" Type="http://schemas.openxmlformats.org/officeDocument/2006/relationships/hyperlink" Target="9132" TargetMode="External"/><Relationship Id="rId2309" Type="http://schemas.openxmlformats.org/officeDocument/2006/relationships/hyperlink" Target="9321" TargetMode="External"/><Relationship Id="rId1020" Type="http://schemas.openxmlformats.org/officeDocument/2006/relationships/hyperlink" Target="6103" TargetMode="External"/><Relationship Id="rId1118" Type="http://schemas.openxmlformats.org/officeDocument/2006/relationships/hyperlink" Target="1312" TargetMode="External"/><Relationship Id="rId1325" Type="http://schemas.openxmlformats.org/officeDocument/2006/relationships/hyperlink" Target="3240" TargetMode="External"/><Relationship Id="rId1532" Type="http://schemas.openxmlformats.org/officeDocument/2006/relationships/hyperlink" Target="463" TargetMode="External"/><Relationship Id="rId1977" Type="http://schemas.openxmlformats.org/officeDocument/2006/relationships/hyperlink" Target="803" TargetMode="External"/><Relationship Id="rId902" Type="http://schemas.openxmlformats.org/officeDocument/2006/relationships/hyperlink" Target="5304" TargetMode="External"/><Relationship Id="rId1837" Type="http://schemas.openxmlformats.org/officeDocument/2006/relationships/hyperlink" Target="455" TargetMode="External"/><Relationship Id="rId31" Type="http://schemas.openxmlformats.org/officeDocument/2006/relationships/hyperlink" Target="145" TargetMode="External"/><Relationship Id="rId2099" Type="http://schemas.openxmlformats.org/officeDocument/2006/relationships/hyperlink" Target="0913" TargetMode="External"/><Relationship Id="rId180" Type="http://schemas.openxmlformats.org/officeDocument/2006/relationships/hyperlink" Target="65" TargetMode="External"/><Relationship Id="rId278" Type="http://schemas.openxmlformats.org/officeDocument/2006/relationships/hyperlink" Target="1641" TargetMode="External"/><Relationship Id="rId1904" Type="http://schemas.openxmlformats.org/officeDocument/2006/relationships/hyperlink" Target="8" TargetMode="External"/><Relationship Id="rId485" Type="http://schemas.openxmlformats.org/officeDocument/2006/relationships/hyperlink" Target="7553" TargetMode="External"/><Relationship Id="rId692" Type="http://schemas.openxmlformats.org/officeDocument/2006/relationships/hyperlink" Target="7510" TargetMode="External"/><Relationship Id="rId2166" Type="http://schemas.openxmlformats.org/officeDocument/2006/relationships/hyperlink" Target="601" TargetMode="External"/><Relationship Id="rId2373" Type="http://schemas.openxmlformats.org/officeDocument/2006/relationships/hyperlink" Target="6324" TargetMode="External"/><Relationship Id="rId138" Type="http://schemas.openxmlformats.org/officeDocument/2006/relationships/hyperlink" Target="1" TargetMode="External"/><Relationship Id="rId345" Type="http://schemas.openxmlformats.org/officeDocument/2006/relationships/hyperlink" Target="013" TargetMode="External"/><Relationship Id="rId552" Type="http://schemas.openxmlformats.org/officeDocument/2006/relationships/hyperlink" Target="9531" TargetMode="External"/><Relationship Id="rId997" Type="http://schemas.openxmlformats.org/officeDocument/2006/relationships/hyperlink" Target="8223" TargetMode="External"/><Relationship Id="rId1182" Type="http://schemas.openxmlformats.org/officeDocument/2006/relationships/hyperlink" Target="1330" TargetMode="External"/><Relationship Id="rId2026" Type="http://schemas.openxmlformats.org/officeDocument/2006/relationships/hyperlink" Target="6122" TargetMode="External"/><Relationship Id="rId2233" Type="http://schemas.openxmlformats.org/officeDocument/2006/relationships/hyperlink" Target="673" TargetMode="External"/><Relationship Id="rId205" Type="http://schemas.openxmlformats.org/officeDocument/2006/relationships/hyperlink" Target="1111" TargetMode="External"/><Relationship Id="rId412" Type="http://schemas.openxmlformats.org/officeDocument/2006/relationships/hyperlink" Target="800" TargetMode="External"/><Relationship Id="rId857" Type="http://schemas.openxmlformats.org/officeDocument/2006/relationships/hyperlink" Target="0222" TargetMode="External"/><Relationship Id="rId1042" Type="http://schemas.openxmlformats.org/officeDocument/2006/relationships/hyperlink" Target="4213" TargetMode="External"/><Relationship Id="rId1487" Type="http://schemas.openxmlformats.org/officeDocument/2006/relationships/hyperlink" Target="844" TargetMode="External"/><Relationship Id="rId1694" Type="http://schemas.openxmlformats.org/officeDocument/2006/relationships/hyperlink" Target="1102" TargetMode="External"/><Relationship Id="rId2300" Type="http://schemas.openxmlformats.org/officeDocument/2006/relationships/hyperlink" Target="63" TargetMode="External"/><Relationship Id="rId717" Type="http://schemas.openxmlformats.org/officeDocument/2006/relationships/hyperlink" Target="30" TargetMode="External"/><Relationship Id="rId924" Type="http://schemas.openxmlformats.org/officeDocument/2006/relationships/hyperlink" Target="6324" TargetMode="External"/><Relationship Id="rId1347" Type="http://schemas.openxmlformats.org/officeDocument/2006/relationships/hyperlink" Target="019" TargetMode="External"/><Relationship Id="rId1554" Type="http://schemas.openxmlformats.org/officeDocument/2006/relationships/hyperlink" Target="0481" TargetMode="External"/><Relationship Id="rId1761" Type="http://schemas.openxmlformats.org/officeDocument/2006/relationships/hyperlink" Target="6611" TargetMode="External"/><Relationship Id="rId1999" Type="http://schemas.openxmlformats.org/officeDocument/2006/relationships/hyperlink" Target="090" TargetMode="External"/><Relationship Id="rId53" Type="http://schemas.openxmlformats.org/officeDocument/2006/relationships/hyperlink" Target="516" TargetMode="External"/><Relationship Id="rId1207" Type="http://schemas.openxmlformats.org/officeDocument/2006/relationships/hyperlink" Target="0061" TargetMode="External"/><Relationship Id="rId1414" Type="http://schemas.openxmlformats.org/officeDocument/2006/relationships/hyperlink" Target="5632" TargetMode="External"/><Relationship Id="rId1621" Type="http://schemas.openxmlformats.org/officeDocument/2006/relationships/hyperlink" Target="840" TargetMode="External"/><Relationship Id="rId1859" Type="http://schemas.openxmlformats.org/officeDocument/2006/relationships/hyperlink" Target="6470" TargetMode="External"/><Relationship Id="rId1719" Type="http://schemas.openxmlformats.org/officeDocument/2006/relationships/hyperlink" Target="1744" TargetMode="External"/><Relationship Id="rId1926" Type="http://schemas.openxmlformats.org/officeDocument/2006/relationships/hyperlink" Target="941" TargetMode="External"/><Relationship Id="rId2090" Type="http://schemas.openxmlformats.org/officeDocument/2006/relationships/hyperlink" Target="807" TargetMode="External"/><Relationship Id="rId2188" Type="http://schemas.openxmlformats.org/officeDocument/2006/relationships/hyperlink" Target="091" TargetMode="External"/><Relationship Id="rId367" Type="http://schemas.openxmlformats.org/officeDocument/2006/relationships/hyperlink" Target="6000" TargetMode="External"/><Relationship Id="rId574" Type="http://schemas.openxmlformats.org/officeDocument/2006/relationships/hyperlink" Target="71" TargetMode="External"/><Relationship Id="rId2048" Type="http://schemas.openxmlformats.org/officeDocument/2006/relationships/hyperlink" Target="76" TargetMode="External"/><Relationship Id="rId2255" Type="http://schemas.openxmlformats.org/officeDocument/2006/relationships/hyperlink" Target="4403" TargetMode="External"/><Relationship Id="rId227" Type="http://schemas.openxmlformats.org/officeDocument/2006/relationships/hyperlink" Target="903" TargetMode="External"/><Relationship Id="rId781" Type="http://schemas.openxmlformats.org/officeDocument/2006/relationships/hyperlink" Target="1043" TargetMode="External"/><Relationship Id="rId879" Type="http://schemas.openxmlformats.org/officeDocument/2006/relationships/hyperlink" Target="4422" TargetMode="External"/><Relationship Id="rId434" Type="http://schemas.openxmlformats.org/officeDocument/2006/relationships/hyperlink" Target="8232" TargetMode="External"/><Relationship Id="rId641" Type="http://schemas.openxmlformats.org/officeDocument/2006/relationships/hyperlink" Target="764" TargetMode="External"/><Relationship Id="rId739" Type="http://schemas.openxmlformats.org/officeDocument/2006/relationships/hyperlink" Target="715" TargetMode="External"/><Relationship Id="rId1064" Type="http://schemas.openxmlformats.org/officeDocument/2006/relationships/hyperlink" Target="1100" TargetMode="External"/><Relationship Id="rId1271" Type="http://schemas.openxmlformats.org/officeDocument/2006/relationships/hyperlink" Target="53" TargetMode="External"/><Relationship Id="rId1369" Type="http://schemas.openxmlformats.org/officeDocument/2006/relationships/hyperlink" Target="205" TargetMode="External"/><Relationship Id="rId1576" Type="http://schemas.openxmlformats.org/officeDocument/2006/relationships/hyperlink" Target="7560" TargetMode="External"/><Relationship Id="rId2115" Type="http://schemas.openxmlformats.org/officeDocument/2006/relationships/hyperlink" Target="6" TargetMode="External"/><Relationship Id="rId2322" Type="http://schemas.openxmlformats.org/officeDocument/2006/relationships/hyperlink" Target="4411" TargetMode="External"/><Relationship Id="rId501" Type="http://schemas.openxmlformats.org/officeDocument/2006/relationships/hyperlink" Target="064" TargetMode="External"/><Relationship Id="rId946" Type="http://schemas.openxmlformats.org/officeDocument/2006/relationships/hyperlink" Target="4402" TargetMode="External"/><Relationship Id="rId1131" Type="http://schemas.openxmlformats.org/officeDocument/2006/relationships/hyperlink" Target="080" TargetMode="External"/><Relationship Id="rId1229" Type="http://schemas.openxmlformats.org/officeDocument/2006/relationships/hyperlink" Target="5051" TargetMode="External"/><Relationship Id="rId1783" Type="http://schemas.openxmlformats.org/officeDocument/2006/relationships/hyperlink" Target="46" TargetMode="External"/><Relationship Id="rId1990" Type="http://schemas.openxmlformats.org/officeDocument/2006/relationships/hyperlink" Target="1030" TargetMode="External"/><Relationship Id="rId75" Type="http://schemas.openxmlformats.org/officeDocument/2006/relationships/hyperlink" Target="4413" TargetMode="External"/><Relationship Id="rId806" Type="http://schemas.openxmlformats.org/officeDocument/2006/relationships/hyperlink" Target="9001" TargetMode="External"/><Relationship Id="rId1436" Type="http://schemas.openxmlformats.org/officeDocument/2006/relationships/hyperlink" Target="6453" TargetMode="External"/><Relationship Id="rId1643" Type="http://schemas.openxmlformats.org/officeDocument/2006/relationships/hyperlink" Target="0930" TargetMode="External"/><Relationship Id="rId1850" Type="http://schemas.openxmlformats.org/officeDocument/2006/relationships/hyperlink" Target="832" TargetMode="External"/><Relationship Id="rId1503" Type="http://schemas.openxmlformats.org/officeDocument/2006/relationships/hyperlink" Target="9021" TargetMode="External"/><Relationship Id="rId1710" Type="http://schemas.openxmlformats.org/officeDocument/2006/relationships/hyperlink" Target="725" TargetMode="External"/><Relationship Id="rId1948" Type="http://schemas.openxmlformats.org/officeDocument/2006/relationships/hyperlink" Target="085" TargetMode="External"/><Relationship Id="rId291" Type="http://schemas.openxmlformats.org/officeDocument/2006/relationships/hyperlink" Target="5144" TargetMode="External"/><Relationship Id="rId1808" Type="http://schemas.openxmlformats.org/officeDocument/2006/relationships/hyperlink" Target="5541" TargetMode="External"/><Relationship Id="rId151" Type="http://schemas.openxmlformats.org/officeDocument/2006/relationships/hyperlink" Target="7640" TargetMode="External"/><Relationship Id="rId389" Type="http://schemas.openxmlformats.org/officeDocument/2006/relationships/hyperlink" Target="9534" TargetMode="External"/><Relationship Id="rId596" Type="http://schemas.openxmlformats.org/officeDocument/2006/relationships/hyperlink" Target="163" TargetMode="External"/><Relationship Id="rId2277" Type="http://schemas.openxmlformats.org/officeDocument/2006/relationships/hyperlink" Target="62" TargetMode="External"/><Relationship Id="rId249" Type="http://schemas.openxmlformats.org/officeDocument/2006/relationships/hyperlink" Target="813" TargetMode="External"/><Relationship Id="rId456" Type="http://schemas.openxmlformats.org/officeDocument/2006/relationships/hyperlink" Target="13" TargetMode="External"/><Relationship Id="rId663" Type="http://schemas.openxmlformats.org/officeDocument/2006/relationships/hyperlink" Target="437" TargetMode="External"/><Relationship Id="rId870" Type="http://schemas.openxmlformats.org/officeDocument/2006/relationships/hyperlink" Target="4162" TargetMode="External"/><Relationship Id="rId1086" Type="http://schemas.openxmlformats.org/officeDocument/2006/relationships/hyperlink" Target="4522" TargetMode="External"/><Relationship Id="rId1293" Type="http://schemas.openxmlformats.org/officeDocument/2006/relationships/hyperlink" Target="8544" TargetMode="External"/><Relationship Id="rId2137" Type="http://schemas.openxmlformats.org/officeDocument/2006/relationships/hyperlink" Target="0231" TargetMode="External"/><Relationship Id="rId2344" Type="http://schemas.openxmlformats.org/officeDocument/2006/relationships/hyperlink" Target="8622" TargetMode="External"/><Relationship Id="rId109" Type="http://schemas.openxmlformats.org/officeDocument/2006/relationships/hyperlink" Target="130" TargetMode="External"/><Relationship Id="rId316" Type="http://schemas.openxmlformats.org/officeDocument/2006/relationships/hyperlink" Target="7" TargetMode="External"/><Relationship Id="rId523" Type="http://schemas.openxmlformats.org/officeDocument/2006/relationships/hyperlink" Target="714" TargetMode="External"/><Relationship Id="rId968" Type="http://schemas.openxmlformats.org/officeDocument/2006/relationships/hyperlink" Target="143" TargetMode="External"/><Relationship Id="rId1153" Type="http://schemas.openxmlformats.org/officeDocument/2006/relationships/hyperlink" Target="5182" TargetMode="External"/><Relationship Id="rId1598" Type="http://schemas.openxmlformats.org/officeDocument/2006/relationships/hyperlink" Target="6472" TargetMode="External"/><Relationship Id="rId2204" Type="http://schemas.openxmlformats.org/officeDocument/2006/relationships/hyperlink" Target="4831" TargetMode="External"/><Relationship Id="rId97" Type="http://schemas.openxmlformats.org/officeDocument/2006/relationships/hyperlink" Target="6851" TargetMode="External"/><Relationship Id="rId730" Type="http://schemas.openxmlformats.org/officeDocument/2006/relationships/hyperlink" Target="0301" TargetMode="External"/><Relationship Id="rId828" Type="http://schemas.openxmlformats.org/officeDocument/2006/relationships/hyperlink" Target="40" TargetMode="External"/><Relationship Id="rId1013" Type="http://schemas.openxmlformats.org/officeDocument/2006/relationships/hyperlink" Target="641" TargetMode="External"/><Relationship Id="rId1360" Type="http://schemas.openxmlformats.org/officeDocument/2006/relationships/hyperlink" Target="1735" TargetMode="External"/><Relationship Id="rId1458" Type="http://schemas.openxmlformats.org/officeDocument/2006/relationships/hyperlink" Target="141" TargetMode="External"/><Relationship Id="rId1665" Type="http://schemas.openxmlformats.org/officeDocument/2006/relationships/hyperlink" Target="2600" TargetMode="External"/><Relationship Id="rId1872" Type="http://schemas.openxmlformats.org/officeDocument/2006/relationships/hyperlink" Target="3221" TargetMode="External"/><Relationship Id="rId1220" Type="http://schemas.openxmlformats.org/officeDocument/2006/relationships/hyperlink" Target="316" TargetMode="External"/><Relationship Id="rId1318" Type="http://schemas.openxmlformats.org/officeDocument/2006/relationships/hyperlink" Target="46" TargetMode="External"/><Relationship Id="rId1525" Type="http://schemas.openxmlformats.org/officeDocument/2006/relationships/hyperlink" Target="2602" TargetMode="External"/><Relationship Id="rId1732" Type="http://schemas.openxmlformats.org/officeDocument/2006/relationships/hyperlink" Target="9241" TargetMode="External"/><Relationship Id="rId24" Type="http://schemas.openxmlformats.org/officeDocument/2006/relationships/hyperlink" Target="490" TargetMode="External"/><Relationship Id="rId2299" Type="http://schemas.openxmlformats.org/officeDocument/2006/relationships/hyperlink" Target="9160" TargetMode="External"/><Relationship Id="rId173" Type="http://schemas.openxmlformats.org/officeDocument/2006/relationships/hyperlink" Target="0253" TargetMode="External"/><Relationship Id="rId380" Type="http://schemas.openxmlformats.org/officeDocument/2006/relationships/hyperlink" Target="9265" TargetMode="External"/><Relationship Id="rId2061" Type="http://schemas.openxmlformats.org/officeDocument/2006/relationships/hyperlink" Target="0311" TargetMode="External"/><Relationship Id="rId240" Type="http://schemas.openxmlformats.org/officeDocument/2006/relationships/hyperlink" Target="6310" TargetMode="External"/><Relationship Id="rId478" Type="http://schemas.openxmlformats.org/officeDocument/2006/relationships/hyperlink" Target="72" TargetMode="External"/><Relationship Id="rId685" Type="http://schemas.openxmlformats.org/officeDocument/2006/relationships/hyperlink" Target="321" TargetMode="External"/><Relationship Id="rId892" Type="http://schemas.openxmlformats.org/officeDocument/2006/relationships/hyperlink" Target="0030" TargetMode="External"/><Relationship Id="rId2159" Type="http://schemas.openxmlformats.org/officeDocument/2006/relationships/hyperlink" Target="0453" TargetMode="External"/><Relationship Id="rId2366" Type="http://schemas.openxmlformats.org/officeDocument/2006/relationships/hyperlink" Target="6103" TargetMode="External"/><Relationship Id="rId100" Type="http://schemas.openxmlformats.org/officeDocument/2006/relationships/hyperlink" Target="6452" TargetMode="External"/><Relationship Id="rId338" Type="http://schemas.openxmlformats.org/officeDocument/2006/relationships/hyperlink" Target="160" TargetMode="External"/><Relationship Id="rId545" Type="http://schemas.openxmlformats.org/officeDocument/2006/relationships/hyperlink" Target="4452" TargetMode="External"/><Relationship Id="rId752" Type="http://schemas.openxmlformats.org/officeDocument/2006/relationships/hyperlink" Target="15" TargetMode="External"/><Relationship Id="rId1175" Type="http://schemas.openxmlformats.org/officeDocument/2006/relationships/hyperlink" Target="424" TargetMode="External"/><Relationship Id="rId1382" Type="http://schemas.openxmlformats.org/officeDocument/2006/relationships/hyperlink" Target="561" TargetMode="External"/><Relationship Id="rId2019" Type="http://schemas.openxmlformats.org/officeDocument/2006/relationships/hyperlink" Target="0471" TargetMode="External"/><Relationship Id="rId2226" Type="http://schemas.openxmlformats.org/officeDocument/2006/relationships/hyperlink" Target="9411" TargetMode="External"/><Relationship Id="rId405" Type="http://schemas.openxmlformats.org/officeDocument/2006/relationships/hyperlink" Target="824" TargetMode="External"/><Relationship Id="rId612" Type="http://schemas.openxmlformats.org/officeDocument/2006/relationships/hyperlink" Target="02" TargetMode="External"/><Relationship Id="rId1035" Type="http://schemas.openxmlformats.org/officeDocument/2006/relationships/hyperlink" Target="335" TargetMode="External"/><Relationship Id="rId1242" Type="http://schemas.openxmlformats.org/officeDocument/2006/relationships/hyperlink" Target="7562" TargetMode="External"/><Relationship Id="rId1687" Type="http://schemas.openxmlformats.org/officeDocument/2006/relationships/hyperlink" Target="04" TargetMode="External"/><Relationship Id="rId1894" Type="http://schemas.openxmlformats.org/officeDocument/2006/relationships/hyperlink" Target="4210" TargetMode="External"/><Relationship Id="rId917" Type="http://schemas.openxmlformats.org/officeDocument/2006/relationships/hyperlink" Target="167" TargetMode="External"/><Relationship Id="rId1102" Type="http://schemas.openxmlformats.org/officeDocument/2006/relationships/hyperlink" Target="759" TargetMode="External"/><Relationship Id="rId1547" Type="http://schemas.openxmlformats.org/officeDocument/2006/relationships/hyperlink" Target="0024" TargetMode="External"/><Relationship Id="rId1754" Type="http://schemas.openxmlformats.org/officeDocument/2006/relationships/hyperlink" Target="5052" TargetMode="External"/><Relationship Id="rId1961" Type="http://schemas.openxmlformats.org/officeDocument/2006/relationships/hyperlink" Target="3" TargetMode="External"/><Relationship Id="rId46" Type="http://schemas.openxmlformats.org/officeDocument/2006/relationships/hyperlink" Target="151" TargetMode="External"/><Relationship Id="rId1407" Type="http://schemas.openxmlformats.org/officeDocument/2006/relationships/hyperlink" Target="6821" TargetMode="External"/><Relationship Id="rId1614" Type="http://schemas.openxmlformats.org/officeDocument/2006/relationships/hyperlink" Target="412" TargetMode="External"/><Relationship Id="rId1821" Type="http://schemas.openxmlformats.org/officeDocument/2006/relationships/hyperlink" Target="8623" TargetMode="External"/><Relationship Id="rId195" Type="http://schemas.openxmlformats.org/officeDocument/2006/relationships/hyperlink" Target="53" TargetMode="External"/><Relationship Id="rId1919" Type="http://schemas.openxmlformats.org/officeDocument/2006/relationships/hyperlink" Target="7201" TargetMode="External"/><Relationship Id="rId2083" Type="http://schemas.openxmlformats.org/officeDocument/2006/relationships/hyperlink" Target="1723" TargetMode="External"/><Relationship Id="rId2290" Type="http://schemas.openxmlformats.org/officeDocument/2006/relationships/hyperlink" Target="4401" TargetMode="External"/><Relationship Id="rId262" Type="http://schemas.openxmlformats.org/officeDocument/2006/relationships/hyperlink" Target="514" TargetMode="External"/><Relationship Id="rId567" Type="http://schemas.openxmlformats.org/officeDocument/2006/relationships/hyperlink" Target="0511" TargetMode="External"/><Relationship Id="rId1197" Type="http://schemas.openxmlformats.org/officeDocument/2006/relationships/hyperlink" Target="6841" TargetMode="External"/><Relationship Id="rId2150" Type="http://schemas.openxmlformats.org/officeDocument/2006/relationships/hyperlink" Target="7400" TargetMode="External"/><Relationship Id="rId2248" Type="http://schemas.openxmlformats.org/officeDocument/2006/relationships/hyperlink" Target="0452" TargetMode="External"/><Relationship Id="rId122" Type="http://schemas.openxmlformats.org/officeDocument/2006/relationships/hyperlink" Target="1032" TargetMode="External"/><Relationship Id="rId774" Type="http://schemas.openxmlformats.org/officeDocument/2006/relationships/hyperlink" Target="7515" TargetMode="External"/><Relationship Id="rId981" Type="http://schemas.openxmlformats.org/officeDocument/2006/relationships/hyperlink" Target="5052" TargetMode="External"/><Relationship Id="rId1057" Type="http://schemas.openxmlformats.org/officeDocument/2006/relationships/hyperlink" Target="5101" TargetMode="External"/><Relationship Id="rId2010" Type="http://schemas.openxmlformats.org/officeDocument/2006/relationships/hyperlink" Target="004" TargetMode="External"/><Relationship Id="rId427" Type="http://schemas.openxmlformats.org/officeDocument/2006/relationships/hyperlink" Target="0153" TargetMode="External"/><Relationship Id="rId634" Type="http://schemas.openxmlformats.org/officeDocument/2006/relationships/hyperlink" Target="043" TargetMode="External"/><Relationship Id="rId841" Type="http://schemas.openxmlformats.org/officeDocument/2006/relationships/hyperlink" Target="8421" TargetMode="External"/><Relationship Id="rId1264" Type="http://schemas.openxmlformats.org/officeDocument/2006/relationships/hyperlink" Target="9122" TargetMode="External"/><Relationship Id="rId1471" Type="http://schemas.openxmlformats.org/officeDocument/2006/relationships/hyperlink" Target="2043" TargetMode="External"/><Relationship Id="rId1569" Type="http://schemas.openxmlformats.org/officeDocument/2006/relationships/hyperlink" Target="1430" TargetMode="External"/><Relationship Id="rId2108" Type="http://schemas.openxmlformats.org/officeDocument/2006/relationships/hyperlink" Target="1104" TargetMode="External"/><Relationship Id="rId2315" Type="http://schemas.openxmlformats.org/officeDocument/2006/relationships/hyperlink" Target="4164" TargetMode="External"/><Relationship Id="rId701" Type="http://schemas.openxmlformats.org/officeDocument/2006/relationships/hyperlink" Target="034" TargetMode="External"/><Relationship Id="rId939" Type="http://schemas.openxmlformats.org/officeDocument/2006/relationships/hyperlink" Target="1350" TargetMode="External"/><Relationship Id="rId1124" Type="http://schemas.openxmlformats.org/officeDocument/2006/relationships/hyperlink" Target="3120" TargetMode="External"/><Relationship Id="rId1331" Type="http://schemas.openxmlformats.org/officeDocument/2006/relationships/hyperlink" Target="3201" TargetMode="External"/><Relationship Id="rId1776" Type="http://schemas.openxmlformats.org/officeDocument/2006/relationships/hyperlink" Target="0231" TargetMode="External"/><Relationship Id="rId1983" Type="http://schemas.openxmlformats.org/officeDocument/2006/relationships/hyperlink" Target="0221" TargetMode="External"/><Relationship Id="rId68" Type="http://schemas.openxmlformats.org/officeDocument/2006/relationships/hyperlink" Target="5" TargetMode="External"/><Relationship Id="rId1429" Type="http://schemas.openxmlformats.org/officeDocument/2006/relationships/hyperlink" Target="54" TargetMode="External"/><Relationship Id="rId1636" Type="http://schemas.openxmlformats.org/officeDocument/2006/relationships/hyperlink" Target="4620" TargetMode="External"/><Relationship Id="rId1843" Type="http://schemas.openxmlformats.org/officeDocument/2006/relationships/hyperlink" Target="8624" TargetMode="External"/><Relationship Id="rId1703" Type="http://schemas.openxmlformats.org/officeDocument/2006/relationships/hyperlink" Target="4413" TargetMode="External"/><Relationship Id="rId1910" Type="http://schemas.openxmlformats.org/officeDocument/2006/relationships/hyperlink" Target="552" TargetMode="External"/><Relationship Id="rId284" Type="http://schemas.openxmlformats.org/officeDocument/2006/relationships/hyperlink" Target="4190" TargetMode="External"/><Relationship Id="rId491" Type="http://schemas.openxmlformats.org/officeDocument/2006/relationships/hyperlink" Target="9504" TargetMode="External"/><Relationship Id="rId2172" Type="http://schemas.openxmlformats.org/officeDocument/2006/relationships/hyperlink" Target="942" TargetMode="External"/><Relationship Id="rId144" Type="http://schemas.openxmlformats.org/officeDocument/2006/relationships/hyperlink" Target="0152" TargetMode="External"/><Relationship Id="rId589" Type="http://schemas.openxmlformats.org/officeDocument/2006/relationships/hyperlink" Target="765" TargetMode="External"/><Relationship Id="rId796" Type="http://schemas.openxmlformats.org/officeDocument/2006/relationships/hyperlink" Target="6421" TargetMode="External"/><Relationship Id="rId351" Type="http://schemas.openxmlformats.org/officeDocument/2006/relationships/hyperlink" Target="952" TargetMode="External"/><Relationship Id="rId449" Type="http://schemas.openxmlformats.org/officeDocument/2006/relationships/hyperlink" Target="933" TargetMode="External"/><Relationship Id="rId656" Type="http://schemas.openxmlformats.org/officeDocument/2006/relationships/hyperlink" Target="451" TargetMode="External"/><Relationship Id="rId863" Type="http://schemas.openxmlformats.org/officeDocument/2006/relationships/hyperlink" Target="4" TargetMode="External"/><Relationship Id="rId1079" Type="http://schemas.openxmlformats.org/officeDocument/2006/relationships/hyperlink" Target="866" TargetMode="External"/><Relationship Id="rId1286" Type="http://schemas.openxmlformats.org/officeDocument/2006/relationships/hyperlink" Target="953" TargetMode="External"/><Relationship Id="rId1493" Type="http://schemas.openxmlformats.org/officeDocument/2006/relationships/hyperlink" Target="5042" TargetMode="External"/><Relationship Id="rId2032" Type="http://schemas.openxmlformats.org/officeDocument/2006/relationships/hyperlink" Target="0153" TargetMode="External"/><Relationship Id="rId2337" Type="http://schemas.openxmlformats.org/officeDocument/2006/relationships/hyperlink" Target="330" TargetMode="External"/><Relationship Id="rId211" Type="http://schemas.openxmlformats.org/officeDocument/2006/relationships/hyperlink" Target="1771" TargetMode="External"/><Relationship Id="rId309" Type="http://schemas.openxmlformats.org/officeDocument/2006/relationships/hyperlink" Target="6012" TargetMode="External"/><Relationship Id="rId516" Type="http://schemas.openxmlformats.org/officeDocument/2006/relationships/hyperlink" Target="9241" TargetMode="External"/><Relationship Id="rId1146" Type="http://schemas.openxmlformats.org/officeDocument/2006/relationships/hyperlink" Target="5043" TargetMode="External"/><Relationship Id="rId1798" Type="http://schemas.openxmlformats.org/officeDocument/2006/relationships/hyperlink" Target="6511" TargetMode="External"/><Relationship Id="rId723" Type="http://schemas.openxmlformats.org/officeDocument/2006/relationships/hyperlink" Target="135" TargetMode="External"/><Relationship Id="rId930" Type="http://schemas.openxmlformats.org/officeDocument/2006/relationships/hyperlink" Target="6130" TargetMode="External"/><Relationship Id="rId1006" Type="http://schemas.openxmlformats.org/officeDocument/2006/relationships/hyperlink" Target="1350" TargetMode="External"/><Relationship Id="rId1353" Type="http://schemas.openxmlformats.org/officeDocument/2006/relationships/hyperlink" Target="717" TargetMode="External"/><Relationship Id="rId1560" Type="http://schemas.openxmlformats.org/officeDocument/2006/relationships/hyperlink" Target="3231" TargetMode="External"/><Relationship Id="rId1658" Type="http://schemas.openxmlformats.org/officeDocument/2006/relationships/hyperlink" Target="3242" TargetMode="External"/><Relationship Id="rId1865" Type="http://schemas.openxmlformats.org/officeDocument/2006/relationships/hyperlink" Target="6842" TargetMode="External"/><Relationship Id="rId1213" Type="http://schemas.openxmlformats.org/officeDocument/2006/relationships/hyperlink" Target="0010" TargetMode="External"/><Relationship Id="rId1420" Type="http://schemas.openxmlformats.org/officeDocument/2006/relationships/hyperlink" Target="263" TargetMode="External"/><Relationship Id="rId1518" Type="http://schemas.openxmlformats.org/officeDocument/2006/relationships/hyperlink" Target="8030" TargetMode="External"/><Relationship Id="rId1725" Type="http://schemas.openxmlformats.org/officeDocument/2006/relationships/hyperlink" Target="1644" TargetMode="External"/><Relationship Id="rId1932" Type="http://schemas.openxmlformats.org/officeDocument/2006/relationships/hyperlink" Target="1352" TargetMode="External"/><Relationship Id="rId17" Type="http://schemas.openxmlformats.org/officeDocument/2006/relationships/hyperlink" Target="6150" TargetMode="External"/><Relationship Id="rId2194" Type="http://schemas.openxmlformats.org/officeDocument/2006/relationships/hyperlink" Target="4621" TargetMode="External"/><Relationship Id="rId166" Type="http://schemas.openxmlformats.org/officeDocument/2006/relationships/hyperlink" Target="031" TargetMode="External"/><Relationship Id="rId373" Type="http://schemas.openxmlformats.org/officeDocument/2006/relationships/hyperlink" Target="170" TargetMode="External"/><Relationship Id="rId580" Type="http://schemas.openxmlformats.org/officeDocument/2006/relationships/hyperlink" Target="6101" TargetMode="External"/><Relationship Id="rId2054" Type="http://schemas.openxmlformats.org/officeDocument/2006/relationships/hyperlink" Target="2002" TargetMode="External"/><Relationship Id="rId2261" Type="http://schemas.openxmlformats.org/officeDocument/2006/relationships/hyperlink" Target="6052" TargetMode="External"/><Relationship Id="rId1" Type="http://schemas.openxmlformats.org/officeDocument/2006/relationships/hyperlink" Target="1353" TargetMode="External"/><Relationship Id="rId233" Type="http://schemas.openxmlformats.org/officeDocument/2006/relationships/hyperlink" Target="425" TargetMode="External"/><Relationship Id="rId440" Type="http://schemas.openxmlformats.org/officeDocument/2006/relationships/hyperlink" Target="513" TargetMode="External"/><Relationship Id="rId678" Type="http://schemas.openxmlformats.org/officeDocument/2006/relationships/hyperlink" Target="4835" TargetMode="External"/><Relationship Id="rId885" Type="http://schemas.openxmlformats.org/officeDocument/2006/relationships/hyperlink" Target="8533" TargetMode="External"/><Relationship Id="rId1070" Type="http://schemas.openxmlformats.org/officeDocument/2006/relationships/hyperlink" Target="316" TargetMode="External"/><Relationship Id="rId2121" Type="http://schemas.openxmlformats.org/officeDocument/2006/relationships/hyperlink" Target="4230" TargetMode="External"/><Relationship Id="rId2359" Type="http://schemas.openxmlformats.org/officeDocument/2006/relationships/hyperlink" Target="4413" TargetMode="External"/><Relationship Id="rId300" Type="http://schemas.openxmlformats.org/officeDocument/2006/relationships/hyperlink" Target="025" TargetMode="External"/><Relationship Id="rId538" Type="http://schemas.openxmlformats.org/officeDocument/2006/relationships/hyperlink" Target="8513" TargetMode="External"/><Relationship Id="rId745" Type="http://schemas.openxmlformats.org/officeDocument/2006/relationships/hyperlink" Target="061" TargetMode="External"/><Relationship Id="rId952" Type="http://schemas.openxmlformats.org/officeDocument/2006/relationships/hyperlink" Target="7423" TargetMode="External"/><Relationship Id="rId1168" Type="http://schemas.openxmlformats.org/officeDocument/2006/relationships/hyperlink" Target="1643" TargetMode="External"/><Relationship Id="rId1375" Type="http://schemas.openxmlformats.org/officeDocument/2006/relationships/hyperlink" Target="6612" TargetMode="External"/><Relationship Id="rId1582" Type="http://schemas.openxmlformats.org/officeDocument/2006/relationships/hyperlink" Target="5360" TargetMode="External"/><Relationship Id="rId2219" Type="http://schemas.openxmlformats.org/officeDocument/2006/relationships/hyperlink" Target="631" TargetMode="External"/><Relationship Id="rId81" Type="http://schemas.openxmlformats.org/officeDocument/2006/relationships/hyperlink" Target="7540" TargetMode="External"/><Relationship Id="rId605" Type="http://schemas.openxmlformats.org/officeDocument/2006/relationships/hyperlink" Target="007" TargetMode="External"/><Relationship Id="rId812" Type="http://schemas.openxmlformats.org/officeDocument/2006/relationships/hyperlink" Target="5003" TargetMode="External"/><Relationship Id="rId1028" Type="http://schemas.openxmlformats.org/officeDocument/2006/relationships/hyperlink" Target="1432" TargetMode="External"/><Relationship Id="rId1235" Type="http://schemas.openxmlformats.org/officeDocument/2006/relationships/hyperlink" Target="9431" TargetMode="External"/><Relationship Id="rId1442" Type="http://schemas.openxmlformats.org/officeDocument/2006/relationships/hyperlink" Target="0191" TargetMode="External"/><Relationship Id="rId1887" Type="http://schemas.openxmlformats.org/officeDocument/2006/relationships/hyperlink" Target="31" TargetMode="External"/><Relationship Id="rId1302" Type="http://schemas.openxmlformats.org/officeDocument/2006/relationships/hyperlink" Target="710" TargetMode="External"/><Relationship Id="rId1747" Type="http://schemas.openxmlformats.org/officeDocument/2006/relationships/hyperlink" Target="517" TargetMode="External"/><Relationship Id="rId1954" Type="http://schemas.openxmlformats.org/officeDocument/2006/relationships/hyperlink" Target="4211" TargetMode="External"/><Relationship Id="rId39" Type="http://schemas.openxmlformats.org/officeDocument/2006/relationships/hyperlink" Target="110" TargetMode="External"/><Relationship Id="rId1607" Type="http://schemas.openxmlformats.org/officeDocument/2006/relationships/hyperlink" Target="452" TargetMode="External"/><Relationship Id="rId1814" Type="http://schemas.openxmlformats.org/officeDocument/2006/relationships/hyperlink" Target="5230" TargetMode="External"/><Relationship Id="rId188" Type="http://schemas.openxmlformats.org/officeDocument/2006/relationships/hyperlink" Target="0022" TargetMode="External"/><Relationship Id="rId395" Type="http://schemas.openxmlformats.org/officeDocument/2006/relationships/hyperlink" Target="40" TargetMode="External"/><Relationship Id="rId2076" Type="http://schemas.openxmlformats.org/officeDocument/2006/relationships/hyperlink" Target="410" TargetMode="External"/><Relationship Id="rId2283" Type="http://schemas.openxmlformats.org/officeDocument/2006/relationships/hyperlink" Target="9242" TargetMode="External"/><Relationship Id="rId255" Type="http://schemas.openxmlformats.org/officeDocument/2006/relationships/hyperlink" Target="1640" TargetMode="External"/><Relationship Id="rId462" Type="http://schemas.openxmlformats.org/officeDocument/2006/relationships/hyperlink" Target="00" TargetMode="External"/><Relationship Id="rId1092" Type="http://schemas.openxmlformats.org/officeDocument/2006/relationships/hyperlink" Target="752" TargetMode="External"/><Relationship Id="rId1397" Type="http://schemas.openxmlformats.org/officeDocument/2006/relationships/hyperlink" Target="8633" TargetMode="External"/><Relationship Id="rId2143" Type="http://schemas.openxmlformats.org/officeDocument/2006/relationships/hyperlink" Target="417" TargetMode="External"/><Relationship Id="rId2350" Type="http://schemas.openxmlformats.org/officeDocument/2006/relationships/hyperlink" Target="0322" TargetMode="External"/><Relationship Id="rId115" Type="http://schemas.openxmlformats.org/officeDocument/2006/relationships/hyperlink" Target="2622" TargetMode="External"/><Relationship Id="rId322" Type="http://schemas.openxmlformats.org/officeDocument/2006/relationships/hyperlink" Target="562" TargetMode="External"/><Relationship Id="rId767" Type="http://schemas.openxmlformats.org/officeDocument/2006/relationships/hyperlink" Target="140" TargetMode="External"/><Relationship Id="rId974" Type="http://schemas.openxmlformats.org/officeDocument/2006/relationships/hyperlink" Target="4072" TargetMode="External"/><Relationship Id="rId2003" Type="http://schemas.openxmlformats.org/officeDocument/2006/relationships/hyperlink" Target="6020" TargetMode="External"/><Relationship Id="rId2210" Type="http://schemas.openxmlformats.org/officeDocument/2006/relationships/hyperlink" Target="7100" TargetMode="External"/><Relationship Id="rId627" Type="http://schemas.openxmlformats.org/officeDocument/2006/relationships/hyperlink" Target="4836" TargetMode="External"/><Relationship Id="rId834" Type="http://schemas.openxmlformats.org/officeDocument/2006/relationships/hyperlink" Target="4821" TargetMode="External"/><Relationship Id="rId1257" Type="http://schemas.openxmlformats.org/officeDocument/2006/relationships/hyperlink" Target="6610" TargetMode="External"/><Relationship Id="rId1464" Type="http://schemas.openxmlformats.org/officeDocument/2006/relationships/hyperlink" Target="0263" TargetMode="External"/><Relationship Id="rId1671" Type="http://schemas.openxmlformats.org/officeDocument/2006/relationships/hyperlink" Target="1421" TargetMode="External"/><Relationship Id="rId2308" Type="http://schemas.openxmlformats.org/officeDocument/2006/relationships/hyperlink" Target="08" TargetMode="External"/><Relationship Id="rId901" Type="http://schemas.openxmlformats.org/officeDocument/2006/relationships/hyperlink" Target="703" TargetMode="External"/><Relationship Id="rId1117" Type="http://schemas.openxmlformats.org/officeDocument/2006/relationships/hyperlink" Target="8231" TargetMode="External"/><Relationship Id="rId1324" Type="http://schemas.openxmlformats.org/officeDocument/2006/relationships/hyperlink" Target="6160" TargetMode="External"/><Relationship Id="rId1531" Type="http://schemas.openxmlformats.org/officeDocument/2006/relationships/hyperlink" Target="04" TargetMode="External"/><Relationship Id="rId1769" Type="http://schemas.openxmlformats.org/officeDocument/2006/relationships/hyperlink" Target="740" TargetMode="External"/><Relationship Id="rId1976" Type="http://schemas.openxmlformats.org/officeDocument/2006/relationships/hyperlink" Target="0521" TargetMode="External"/><Relationship Id="rId30" Type="http://schemas.openxmlformats.org/officeDocument/2006/relationships/hyperlink" Target="0132" TargetMode="External"/><Relationship Id="rId1629" Type="http://schemas.openxmlformats.org/officeDocument/2006/relationships/hyperlink" Target="0241" TargetMode="External"/><Relationship Id="rId1836" Type="http://schemas.openxmlformats.org/officeDocument/2006/relationships/hyperlink" Target="0831" TargetMode="External"/><Relationship Id="rId1903" Type="http://schemas.openxmlformats.org/officeDocument/2006/relationships/hyperlink" Target="0933" TargetMode="External"/><Relationship Id="rId2098" Type="http://schemas.openxmlformats.org/officeDocument/2006/relationships/hyperlink" Target="0921" TargetMode="External"/><Relationship Id="rId277" Type="http://schemas.openxmlformats.org/officeDocument/2006/relationships/hyperlink" Target="121" TargetMode="External"/><Relationship Id="rId484" Type="http://schemas.openxmlformats.org/officeDocument/2006/relationships/hyperlink" Target="726" TargetMode="External"/><Relationship Id="rId2165" Type="http://schemas.openxmlformats.org/officeDocument/2006/relationships/hyperlink" Target="7553" TargetMode="External"/><Relationship Id="rId137" Type="http://schemas.openxmlformats.org/officeDocument/2006/relationships/hyperlink" Target="1011" TargetMode="External"/><Relationship Id="rId344" Type="http://schemas.openxmlformats.org/officeDocument/2006/relationships/hyperlink" Target="6328" TargetMode="External"/><Relationship Id="rId691" Type="http://schemas.openxmlformats.org/officeDocument/2006/relationships/hyperlink" Target="1736" TargetMode="External"/><Relationship Id="rId789" Type="http://schemas.openxmlformats.org/officeDocument/2006/relationships/hyperlink" Target="093" TargetMode="External"/><Relationship Id="rId996" Type="http://schemas.openxmlformats.org/officeDocument/2006/relationships/hyperlink" Target="173" TargetMode="External"/><Relationship Id="rId2025" Type="http://schemas.openxmlformats.org/officeDocument/2006/relationships/hyperlink" Target="025" TargetMode="External"/><Relationship Id="rId2372" Type="http://schemas.openxmlformats.org/officeDocument/2006/relationships/hyperlink" Target="0260" TargetMode="External"/><Relationship Id="rId551" Type="http://schemas.openxmlformats.org/officeDocument/2006/relationships/hyperlink" Target="2632" TargetMode="External"/><Relationship Id="rId649" Type="http://schemas.openxmlformats.org/officeDocument/2006/relationships/hyperlink" Target="048" TargetMode="External"/><Relationship Id="rId856" Type="http://schemas.openxmlformats.org/officeDocument/2006/relationships/hyperlink" Target="1371" TargetMode="External"/><Relationship Id="rId1181" Type="http://schemas.openxmlformats.org/officeDocument/2006/relationships/hyperlink" Target="6520" TargetMode="External"/><Relationship Id="rId1279" Type="http://schemas.openxmlformats.org/officeDocument/2006/relationships/hyperlink" Target="9416" TargetMode="External"/><Relationship Id="rId1486" Type="http://schemas.openxmlformats.org/officeDocument/2006/relationships/hyperlink" Target="512" TargetMode="External"/><Relationship Id="rId2232" Type="http://schemas.openxmlformats.org/officeDocument/2006/relationships/hyperlink" Target="514" TargetMode="External"/><Relationship Id="rId204" Type="http://schemas.openxmlformats.org/officeDocument/2006/relationships/hyperlink" Target="824" TargetMode="External"/><Relationship Id="rId411" Type="http://schemas.openxmlformats.org/officeDocument/2006/relationships/hyperlink" Target="6402" TargetMode="External"/><Relationship Id="rId509" Type="http://schemas.openxmlformats.org/officeDocument/2006/relationships/hyperlink" Target="402" TargetMode="External"/><Relationship Id="rId1041" Type="http://schemas.openxmlformats.org/officeDocument/2006/relationships/hyperlink" Target="2041" TargetMode="External"/><Relationship Id="rId1139" Type="http://schemas.openxmlformats.org/officeDocument/2006/relationships/hyperlink" Target="640" TargetMode="External"/><Relationship Id="rId1346" Type="http://schemas.openxmlformats.org/officeDocument/2006/relationships/hyperlink" Target="2023" TargetMode="External"/><Relationship Id="rId1693" Type="http://schemas.openxmlformats.org/officeDocument/2006/relationships/hyperlink" Target="7401" TargetMode="External"/><Relationship Id="rId1998" Type="http://schemas.openxmlformats.org/officeDocument/2006/relationships/hyperlink" Target="167" TargetMode="External"/><Relationship Id="rId716" Type="http://schemas.openxmlformats.org/officeDocument/2006/relationships/hyperlink" Target="6318" TargetMode="External"/><Relationship Id="rId923" Type="http://schemas.openxmlformats.org/officeDocument/2006/relationships/hyperlink" Target="672" TargetMode="External"/><Relationship Id="rId1553" Type="http://schemas.openxmlformats.org/officeDocument/2006/relationships/hyperlink" Target="6322" TargetMode="External"/><Relationship Id="rId1760" Type="http://schemas.openxmlformats.org/officeDocument/2006/relationships/hyperlink" Target="1321" TargetMode="External"/><Relationship Id="rId1858" Type="http://schemas.openxmlformats.org/officeDocument/2006/relationships/hyperlink" Target="483" TargetMode="External"/><Relationship Id="rId52" Type="http://schemas.openxmlformats.org/officeDocument/2006/relationships/hyperlink" Target="097" TargetMode="External"/><Relationship Id="rId1206" Type="http://schemas.openxmlformats.org/officeDocument/2006/relationships/hyperlink" Target="161" TargetMode="External"/><Relationship Id="rId1413" Type="http://schemas.openxmlformats.org/officeDocument/2006/relationships/hyperlink" Target="8635" TargetMode="External"/><Relationship Id="rId1620" Type="http://schemas.openxmlformats.org/officeDocument/2006/relationships/hyperlink" Target="643" TargetMode="External"/><Relationship Id="rId1718" Type="http://schemas.openxmlformats.org/officeDocument/2006/relationships/hyperlink" Target="1622" TargetMode="External"/><Relationship Id="rId1925" Type="http://schemas.openxmlformats.org/officeDocument/2006/relationships/hyperlink" Target="040" TargetMode="External"/><Relationship Id="rId299" Type="http://schemas.openxmlformats.org/officeDocument/2006/relationships/hyperlink" Target="4410" TargetMode="External"/><Relationship Id="rId2187" Type="http://schemas.openxmlformats.org/officeDocument/2006/relationships/hyperlink" Target="0011" TargetMode="External"/><Relationship Id="rId159" Type="http://schemas.openxmlformats.org/officeDocument/2006/relationships/hyperlink" Target="0820" TargetMode="External"/><Relationship Id="rId366" Type="http://schemas.openxmlformats.org/officeDocument/2006/relationships/hyperlink" Target="533" TargetMode="External"/><Relationship Id="rId573" Type="http://schemas.openxmlformats.org/officeDocument/2006/relationships/hyperlink" Target="826" TargetMode="External"/><Relationship Id="rId780" Type="http://schemas.openxmlformats.org/officeDocument/2006/relationships/hyperlink" Target="057" TargetMode="External"/><Relationship Id="rId2047" Type="http://schemas.openxmlformats.org/officeDocument/2006/relationships/hyperlink" Target="135" TargetMode="External"/><Relationship Id="rId2254" Type="http://schemas.openxmlformats.org/officeDocument/2006/relationships/hyperlink" Target="6320" TargetMode="External"/><Relationship Id="rId226" Type="http://schemas.openxmlformats.org/officeDocument/2006/relationships/hyperlink" Target="915" TargetMode="External"/><Relationship Id="rId433" Type="http://schemas.openxmlformats.org/officeDocument/2006/relationships/hyperlink" Target="5301" TargetMode="External"/><Relationship Id="rId878" Type="http://schemas.openxmlformats.org/officeDocument/2006/relationships/hyperlink" Target="83" TargetMode="External"/><Relationship Id="rId1063" Type="http://schemas.openxmlformats.org/officeDocument/2006/relationships/hyperlink" Target="4432" TargetMode="External"/><Relationship Id="rId1270" Type="http://schemas.openxmlformats.org/officeDocument/2006/relationships/hyperlink" Target="443" TargetMode="External"/><Relationship Id="rId2114" Type="http://schemas.openxmlformats.org/officeDocument/2006/relationships/hyperlink" Target="6011" TargetMode="External"/><Relationship Id="rId640" Type="http://schemas.openxmlformats.org/officeDocument/2006/relationships/hyperlink" Target="2033" TargetMode="External"/><Relationship Id="rId738" Type="http://schemas.openxmlformats.org/officeDocument/2006/relationships/hyperlink" Target="134" TargetMode="External"/><Relationship Id="rId945" Type="http://schemas.openxmlformats.org/officeDocument/2006/relationships/hyperlink" Target="902" TargetMode="External"/><Relationship Id="rId1368" Type="http://schemas.openxmlformats.org/officeDocument/2006/relationships/hyperlink" Target="5203" TargetMode="External"/><Relationship Id="rId1575" Type="http://schemas.openxmlformats.org/officeDocument/2006/relationships/hyperlink" Target="512" TargetMode="External"/><Relationship Id="rId1782" Type="http://schemas.openxmlformats.org/officeDocument/2006/relationships/hyperlink" Target="9150" TargetMode="External"/><Relationship Id="rId2321" Type="http://schemas.openxmlformats.org/officeDocument/2006/relationships/hyperlink" Target="81" TargetMode="External"/><Relationship Id="rId74" Type="http://schemas.openxmlformats.org/officeDocument/2006/relationships/hyperlink" Target="4334" TargetMode="External"/><Relationship Id="rId500" Type="http://schemas.openxmlformats.org/officeDocument/2006/relationships/hyperlink" Target="45" TargetMode="External"/><Relationship Id="rId805" Type="http://schemas.openxmlformats.org/officeDocument/2006/relationships/hyperlink" Target="6060" TargetMode="External"/><Relationship Id="rId1130" Type="http://schemas.openxmlformats.org/officeDocument/2006/relationships/hyperlink" Target="6103" TargetMode="External"/><Relationship Id="rId1228" Type="http://schemas.openxmlformats.org/officeDocument/2006/relationships/hyperlink" Target="333" TargetMode="External"/><Relationship Id="rId1435" Type="http://schemas.openxmlformats.org/officeDocument/2006/relationships/hyperlink" Target="832" TargetMode="External"/><Relationship Id="rId1642" Type="http://schemas.openxmlformats.org/officeDocument/2006/relationships/hyperlink" Target="152" TargetMode="External"/><Relationship Id="rId1947" Type="http://schemas.openxmlformats.org/officeDocument/2006/relationships/hyperlink" Target="6060" TargetMode="External"/><Relationship Id="rId1502" Type="http://schemas.openxmlformats.org/officeDocument/2006/relationships/hyperlink" Target="5402" TargetMode="External"/><Relationship Id="rId1807" Type="http://schemas.openxmlformats.org/officeDocument/2006/relationships/hyperlink" Target="5364" TargetMode="External"/><Relationship Id="rId290" Type="http://schemas.openxmlformats.org/officeDocument/2006/relationships/hyperlink" Target="6001" TargetMode="External"/><Relationship Id="rId388" Type="http://schemas.openxmlformats.org/officeDocument/2006/relationships/hyperlink" Target="7523" TargetMode="External"/><Relationship Id="rId2069" Type="http://schemas.openxmlformats.org/officeDocument/2006/relationships/hyperlink" Target="051" TargetMode="External"/><Relationship Id="rId150" Type="http://schemas.openxmlformats.org/officeDocument/2006/relationships/hyperlink" Target="033" TargetMode="External"/><Relationship Id="rId595" Type="http://schemas.openxmlformats.org/officeDocument/2006/relationships/hyperlink" Target="810" TargetMode="External"/><Relationship Id="rId2276" Type="http://schemas.openxmlformats.org/officeDocument/2006/relationships/hyperlink" Target="634" TargetMode="External"/><Relationship Id="rId248" Type="http://schemas.openxmlformats.org/officeDocument/2006/relationships/hyperlink" Target="41" TargetMode="External"/><Relationship Id="rId455" Type="http://schemas.openxmlformats.org/officeDocument/2006/relationships/hyperlink" Target="0572" TargetMode="External"/><Relationship Id="rId662" Type="http://schemas.openxmlformats.org/officeDocument/2006/relationships/hyperlink" Target="313" TargetMode="External"/><Relationship Id="rId1085" Type="http://schemas.openxmlformats.org/officeDocument/2006/relationships/hyperlink" Target="726" TargetMode="External"/><Relationship Id="rId1292" Type="http://schemas.openxmlformats.org/officeDocument/2006/relationships/hyperlink" Target="6052" TargetMode="External"/><Relationship Id="rId2136" Type="http://schemas.openxmlformats.org/officeDocument/2006/relationships/hyperlink" Target="09" TargetMode="External"/><Relationship Id="rId2343" Type="http://schemas.openxmlformats.org/officeDocument/2006/relationships/hyperlink" Target="453" TargetMode="External"/><Relationship Id="rId108" Type="http://schemas.openxmlformats.org/officeDocument/2006/relationships/hyperlink" Target="6820" TargetMode="External"/><Relationship Id="rId315" Type="http://schemas.openxmlformats.org/officeDocument/2006/relationships/hyperlink" Target="0024" TargetMode="External"/><Relationship Id="rId522" Type="http://schemas.openxmlformats.org/officeDocument/2006/relationships/hyperlink" Target="4351" TargetMode="External"/><Relationship Id="rId967" Type="http://schemas.openxmlformats.org/officeDocument/2006/relationships/hyperlink" Target="0354" TargetMode="External"/><Relationship Id="rId1152" Type="http://schemas.openxmlformats.org/officeDocument/2006/relationships/hyperlink" Target="9221" TargetMode="External"/><Relationship Id="rId1597" Type="http://schemas.openxmlformats.org/officeDocument/2006/relationships/hyperlink" Target="3231" TargetMode="External"/><Relationship Id="rId2203" Type="http://schemas.openxmlformats.org/officeDocument/2006/relationships/hyperlink" Target="420" TargetMode="External"/><Relationship Id="rId96" Type="http://schemas.openxmlformats.org/officeDocument/2006/relationships/hyperlink" Target="4420" TargetMode="External"/><Relationship Id="rId827" Type="http://schemas.openxmlformats.org/officeDocument/2006/relationships/hyperlink" Target="324" TargetMode="External"/><Relationship Id="rId1012" Type="http://schemas.openxmlformats.org/officeDocument/2006/relationships/hyperlink" Target="7552" TargetMode="External"/><Relationship Id="rId1457" Type="http://schemas.openxmlformats.org/officeDocument/2006/relationships/hyperlink" Target="1340" TargetMode="External"/><Relationship Id="rId1664" Type="http://schemas.openxmlformats.org/officeDocument/2006/relationships/hyperlink" Target="616" TargetMode="External"/><Relationship Id="rId1871" Type="http://schemas.openxmlformats.org/officeDocument/2006/relationships/hyperlink" Target="492" TargetMode="External"/><Relationship Id="rId1317" Type="http://schemas.openxmlformats.org/officeDocument/2006/relationships/hyperlink" Target="723" TargetMode="External"/><Relationship Id="rId1524" Type="http://schemas.openxmlformats.org/officeDocument/2006/relationships/hyperlink" Target="9326" TargetMode="External"/><Relationship Id="rId1731" Type="http://schemas.openxmlformats.org/officeDocument/2006/relationships/hyperlink" Target="4200" TargetMode="External"/><Relationship Id="rId1969" Type="http://schemas.openxmlformats.org/officeDocument/2006/relationships/hyperlink" Target="518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4:B4"/>
  <sheetViews>
    <sheetView workbookViewId="0">
      <selection activeCell="B4" sqref="B4"/>
    </sheetView>
  </sheetViews>
  <sheetFormatPr baseColWidth="10" defaultRowHeight="13.8" x14ac:dyDescent="0.3"/>
  <cols>
    <col min="1" max="1" width="39.33203125" customWidth="1"/>
  </cols>
  <sheetData>
    <row r="4" spans="1:2" x14ac:dyDescent="0.3">
      <c r="A4" t="s">
        <v>4020</v>
      </c>
      <c r="B4" s="21" t="e">
        <f>COLUMN(#REF!)</f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G1653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ColWidth="11.44140625" defaultRowHeight="13.8" x14ac:dyDescent="0.3"/>
  <cols>
    <col min="1" max="1" width="11.44140625" customWidth="1"/>
    <col min="2" max="2" width="55.88671875" customWidth="1"/>
    <col min="3" max="3" width="4.77734375" style="8" customWidth="1"/>
    <col min="4" max="4" width="14" style="8" customWidth="1"/>
    <col min="5" max="5" width="30.6640625" style="8" customWidth="1"/>
    <col min="6" max="6" width="30.6640625" style="8" hidden="1" customWidth="1"/>
    <col min="7" max="7" width="1.77734375" customWidth="1"/>
  </cols>
  <sheetData>
    <row r="1" spans="1:7" ht="15.6" customHeight="1" thickBot="1" x14ac:dyDescent="0.35">
      <c r="A1" s="24" t="s">
        <v>3946</v>
      </c>
      <c r="B1" s="24"/>
      <c r="C1" s="24"/>
      <c r="D1" s="24"/>
      <c r="E1" s="24"/>
      <c r="F1" s="24"/>
      <c r="G1" s="24"/>
    </row>
    <row r="2" spans="1:7" x14ac:dyDescent="0.3">
      <c r="C2"/>
      <c r="D2"/>
      <c r="E2"/>
      <c r="F2"/>
    </row>
    <row r="3" spans="1:7" ht="52.8" x14ac:dyDescent="0.3">
      <c r="A3" s="1" t="s">
        <v>4010</v>
      </c>
      <c r="B3" s="1" t="s">
        <v>3083</v>
      </c>
      <c r="C3" s="1" t="s">
        <v>3948</v>
      </c>
      <c r="D3" s="1" t="s">
        <v>4016</v>
      </c>
      <c r="E3" s="1" t="s">
        <v>4018</v>
      </c>
      <c r="F3" s="19" t="s">
        <v>4019</v>
      </c>
    </row>
    <row r="4" spans="1:7" ht="14.4" x14ac:dyDescent="0.3">
      <c r="A4" t="s">
        <v>1454</v>
      </c>
      <c r="B4" s="9" t="s">
        <v>1</v>
      </c>
      <c r="C4"/>
      <c r="D4" s="18"/>
      <c r="E4" s="17"/>
      <c r="F4" s="20" t="str">
        <f t="shared" ref="F4:F67" si="0">B4&amp;IF(E4="",""," "&amp;E4)</f>
        <v>Verfassung, Allgemeine Verwaltung</v>
      </c>
    </row>
    <row r="5" spans="1:7" ht="27.6" x14ac:dyDescent="0.3">
      <c r="A5" t="s">
        <v>1455</v>
      </c>
      <c r="B5" s="9" t="s">
        <v>3947</v>
      </c>
      <c r="C5"/>
      <c r="D5" s="18"/>
      <c r="E5" s="17"/>
      <c r="F5" s="20" t="str">
        <f t="shared" si="0"/>
        <v>Europaangelegenheiten, Bundesangelegenheiten, Landesangelegenheiten</v>
      </c>
    </row>
    <row r="6" spans="1:7" ht="14.4" x14ac:dyDescent="0.3">
      <c r="A6" t="s">
        <v>1456</v>
      </c>
      <c r="B6" s="9" t="s">
        <v>2</v>
      </c>
      <c r="C6"/>
      <c r="D6" s="18"/>
      <c r="E6" s="17"/>
      <c r="F6" s="20" t="str">
        <f t="shared" si="0"/>
        <v xml:space="preserve">Verfassung, Hoheitszeichen </v>
      </c>
    </row>
    <row r="7" spans="1:7" ht="14.4" x14ac:dyDescent="0.3">
      <c r="A7" t="s">
        <v>1457</v>
      </c>
      <c r="B7" s="9" t="s">
        <v>3</v>
      </c>
      <c r="C7" s="8" t="s">
        <v>3949</v>
      </c>
      <c r="D7" s="18"/>
      <c r="E7" s="17"/>
      <c r="F7" s="20" t="str">
        <f t="shared" si="0"/>
        <v>Europäische Union</v>
      </c>
    </row>
    <row r="8" spans="1:7" ht="14.4" x14ac:dyDescent="0.3">
      <c r="A8" t="s">
        <v>1458</v>
      </c>
      <c r="B8" s="9" t="s">
        <v>4</v>
      </c>
      <c r="C8" s="8" t="s">
        <v>3949</v>
      </c>
      <c r="D8" s="18"/>
      <c r="E8" s="17"/>
      <c r="F8" s="20" t="str">
        <f t="shared" si="0"/>
        <v>Bundesrepublik Deutschland</v>
      </c>
    </row>
    <row r="9" spans="1:7" ht="14.4" x14ac:dyDescent="0.3">
      <c r="A9" t="s">
        <v>1459</v>
      </c>
      <c r="B9" s="9" t="s">
        <v>5</v>
      </c>
      <c r="C9" s="8" t="s">
        <v>3949</v>
      </c>
      <c r="D9" s="18"/>
      <c r="E9" s="17"/>
      <c r="F9" s="20" t="str">
        <f t="shared" si="0"/>
        <v>Freistaat Bayern</v>
      </c>
    </row>
    <row r="10" spans="1:7" ht="14.4" x14ac:dyDescent="0.3">
      <c r="A10" t="s">
        <v>1460</v>
      </c>
      <c r="B10" s="9" t="s">
        <v>6</v>
      </c>
      <c r="C10" s="8" t="s">
        <v>3949</v>
      </c>
      <c r="D10" s="18"/>
      <c r="E10" s="17"/>
      <c r="F10" s="20" t="str">
        <f t="shared" si="0"/>
        <v>Verfassungsschutz</v>
      </c>
    </row>
    <row r="11" spans="1:7" ht="14.4" x14ac:dyDescent="0.3">
      <c r="A11" t="s">
        <v>1461</v>
      </c>
      <c r="B11" s="9" t="s">
        <v>7</v>
      </c>
      <c r="C11" s="8" t="s">
        <v>3949</v>
      </c>
      <c r="D11" s="18"/>
      <c r="E11" s="17"/>
      <c r="F11" s="20" t="str">
        <f t="shared" si="0"/>
        <v>Politische Parteien, Wählergemeinschaften</v>
      </c>
    </row>
    <row r="12" spans="1:7" ht="14.4" x14ac:dyDescent="0.3">
      <c r="A12" t="s">
        <v>1462</v>
      </c>
      <c r="B12" s="9" t="s">
        <v>8</v>
      </c>
      <c r="C12"/>
      <c r="D12" s="18"/>
      <c r="E12" s="17"/>
      <c r="F12" s="20" t="str">
        <f t="shared" si="0"/>
        <v>Staatsgebiet</v>
      </c>
    </row>
    <row r="13" spans="1:7" ht="14.4" x14ac:dyDescent="0.3">
      <c r="A13" t="s">
        <v>1463</v>
      </c>
      <c r="B13" s="9" t="s">
        <v>9</v>
      </c>
      <c r="C13" s="8" t="s">
        <v>3949</v>
      </c>
      <c r="D13" s="18"/>
      <c r="E13" s="17"/>
      <c r="F13" s="20" t="str">
        <f t="shared" si="0"/>
        <v>Bundesgebiet</v>
      </c>
    </row>
    <row r="14" spans="1:7" ht="14.4" x14ac:dyDescent="0.3">
      <c r="A14" t="s">
        <v>1464</v>
      </c>
      <c r="B14" s="9" t="s">
        <v>10</v>
      </c>
      <c r="C14" s="8" t="s">
        <v>3949</v>
      </c>
      <c r="D14" s="18"/>
      <c r="E14" s="17"/>
      <c r="F14" s="20" t="str">
        <f t="shared" si="0"/>
        <v>Bayerisches Staatsgebiet</v>
      </c>
    </row>
    <row r="15" spans="1:7" ht="14.4" x14ac:dyDescent="0.3">
      <c r="A15" t="s">
        <v>1465</v>
      </c>
      <c r="B15" s="9" t="s">
        <v>3945</v>
      </c>
      <c r="C15"/>
      <c r="D15" s="18"/>
      <c r="E15" s="17"/>
      <c r="F15" s="20" t="str">
        <f t="shared" si="0"/>
        <v>Staatsangehörigkeit</v>
      </c>
    </row>
    <row r="16" spans="1:7" ht="14.4" x14ac:dyDescent="0.3">
      <c r="A16" t="s">
        <v>1466</v>
      </c>
      <c r="B16" s="9" t="s">
        <v>11</v>
      </c>
      <c r="C16" s="8" t="s">
        <v>3949</v>
      </c>
      <c r="D16" s="18"/>
      <c r="E16" s="17"/>
      <c r="F16" s="20" t="str">
        <f t="shared" si="0"/>
        <v>Staatsangehörigkeitsrecht</v>
      </c>
    </row>
    <row r="17" spans="1:6" ht="14.4" x14ac:dyDescent="0.3">
      <c r="A17" t="s">
        <v>1467</v>
      </c>
      <c r="B17" s="9" t="s">
        <v>12</v>
      </c>
      <c r="C17" s="8" t="s">
        <v>3950</v>
      </c>
      <c r="D17" s="18"/>
      <c r="E17" s="17"/>
      <c r="F17" s="20" t="str">
        <f t="shared" si="0"/>
        <v>Feststellung der deutschen Staatsangehörigkeit</v>
      </c>
    </row>
    <row r="18" spans="1:6" ht="14.4" x14ac:dyDescent="0.3">
      <c r="A18" t="s">
        <v>1468</v>
      </c>
      <c r="B18" s="9" t="s">
        <v>13</v>
      </c>
      <c r="C18" s="8" t="s">
        <v>3950</v>
      </c>
      <c r="D18" s="18"/>
      <c r="E18" s="17"/>
      <c r="F18" s="20" t="str">
        <f t="shared" si="0"/>
        <v>Erwerb der deutschen Staatsangehörigkeit, Einbürgerung</v>
      </c>
    </row>
    <row r="19" spans="1:6" ht="14.4" x14ac:dyDescent="0.3">
      <c r="A19" t="s">
        <v>1469</v>
      </c>
      <c r="B19" s="9" t="s">
        <v>14</v>
      </c>
      <c r="C19" s="8" t="s">
        <v>3950</v>
      </c>
      <c r="D19" s="18"/>
      <c r="E19" s="17"/>
      <c r="F19" s="20" t="str">
        <f t="shared" si="0"/>
        <v>Verlust der deutschen Staatsangehörigkeit</v>
      </c>
    </row>
    <row r="20" spans="1:6" ht="14.4" x14ac:dyDescent="0.3">
      <c r="A20" t="s">
        <v>1470</v>
      </c>
      <c r="B20" s="9" t="s">
        <v>15</v>
      </c>
      <c r="C20" s="8" t="s">
        <v>3950</v>
      </c>
      <c r="D20" s="18"/>
      <c r="E20" s="17"/>
      <c r="F20" s="20" t="str">
        <f t="shared" si="0"/>
        <v>Staatenlose, Mehrstaatigkeit</v>
      </c>
    </row>
    <row r="21" spans="1:6" ht="14.4" x14ac:dyDescent="0.3">
      <c r="A21" t="s">
        <v>1471</v>
      </c>
      <c r="B21" s="9" t="s">
        <v>16</v>
      </c>
      <c r="D21" s="18"/>
      <c r="E21" s="17"/>
      <c r="F21" s="20" t="str">
        <f t="shared" si="0"/>
        <v>Ausland, ausländische Vertretungen</v>
      </c>
    </row>
    <row r="22" spans="1:6" ht="14.4" x14ac:dyDescent="0.3">
      <c r="A22" t="s">
        <v>1472</v>
      </c>
      <c r="B22" s="9" t="s">
        <v>17</v>
      </c>
      <c r="C22" s="8" t="s">
        <v>3949</v>
      </c>
      <c r="D22" s="18"/>
      <c r="E22" s="17"/>
      <c r="F22" s="20" t="str">
        <f t="shared" si="0"/>
        <v>Vertretung der Bundesrepublik Deutschland im Ausland</v>
      </c>
    </row>
    <row r="23" spans="1:6" ht="14.4" x14ac:dyDescent="0.3">
      <c r="A23" t="s">
        <v>1473</v>
      </c>
      <c r="B23" s="9" t="s">
        <v>18</v>
      </c>
      <c r="C23" s="8" t="s">
        <v>3949</v>
      </c>
      <c r="D23" s="18"/>
      <c r="E23" s="17"/>
      <c r="F23" s="20" t="str">
        <f t="shared" si="0"/>
        <v>Auslandsvertretungen in der Bundesrepublik Deutschland</v>
      </c>
    </row>
    <row r="24" spans="1:6" ht="14.4" x14ac:dyDescent="0.3">
      <c r="A24" t="s">
        <v>1474</v>
      </c>
      <c r="B24" s="9" t="s">
        <v>19</v>
      </c>
      <c r="D24" s="18"/>
      <c r="E24" s="17"/>
      <c r="F24" s="20" t="str">
        <f t="shared" si="0"/>
        <v>Wahlen, Volksentscheide, Abgeordnete</v>
      </c>
    </row>
    <row r="25" spans="1:6" ht="14.4" x14ac:dyDescent="0.3">
      <c r="A25" t="s">
        <v>1475</v>
      </c>
      <c r="B25" s="9" t="s">
        <v>20</v>
      </c>
      <c r="C25" s="8" t="s">
        <v>3950</v>
      </c>
      <c r="D25" s="18"/>
      <c r="E25" s="17"/>
      <c r="F25" s="20" t="str">
        <f t="shared" si="0"/>
        <v>Europawahlen</v>
      </c>
    </row>
    <row r="26" spans="1:6" ht="14.4" x14ac:dyDescent="0.3">
      <c r="A26" t="s">
        <v>1476</v>
      </c>
      <c r="B26" s="9" t="s">
        <v>21</v>
      </c>
      <c r="C26" s="8" t="s">
        <v>3950</v>
      </c>
      <c r="D26" s="18"/>
      <c r="E26" s="17"/>
      <c r="F26" s="20" t="str">
        <f t="shared" si="0"/>
        <v>Bundestagswahlen</v>
      </c>
    </row>
    <row r="27" spans="1:6" ht="14.4" x14ac:dyDescent="0.3">
      <c r="A27" t="s">
        <v>1477</v>
      </c>
      <c r="B27" s="9" t="s">
        <v>22</v>
      </c>
      <c r="C27" s="8" t="s">
        <v>3950</v>
      </c>
      <c r="D27" s="18"/>
      <c r="E27" s="17"/>
      <c r="F27" s="20" t="str">
        <f t="shared" si="0"/>
        <v>Landtagswahlen</v>
      </c>
    </row>
    <row r="28" spans="1:6" ht="14.4" x14ac:dyDescent="0.3">
      <c r="A28" t="s">
        <v>1478</v>
      </c>
      <c r="B28" s="9" t="s">
        <v>23</v>
      </c>
      <c r="C28" s="8" t="s">
        <v>3950</v>
      </c>
      <c r="D28" s="18"/>
      <c r="E28" s="17"/>
      <c r="F28" s="20" t="str">
        <f t="shared" si="0"/>
        <v>Volksentscheide, Volksbegehren (s. a. 018, 026)</v>
      </c>
    </row>
    <row r="29" spans="1:6" ht="14.4" x14ac:dyDescent="0.3">
      <c r="A29" t="s">
        <v>1479</v>
      </c>
      <c r="B29" s="9" t="s">
        <v>24</v>
      </c>
      <c r="C29" s="8" t="s">
        <v>3950</v>
      </c>
      <c r="D29" s="18"/>
      <c r="E29" s="17"/>
      <c r="F29" s="20" t="str">
        <f t="shared" si="0"/>
        <v>Abgeordnete</v>
      </c>
    </row>
    <row r="30" spans="1:6" ht="14.4" x14ac:dyDescent="0.3">
      <c r="A30" t="s">
        <v>1480</v>
      </c>
      <c r="B30" s="9" t="s">
        <v>25</v>
      </c>
      <c r="D30" s="18"/>
      <c r="E30" s="17"/>
      <c r="F30" s="20" t="str">
        <f t="shared" si="0"/>
        <v>Behördenaufbau</v>
      </c>
    </row>
    <row r="31" spans="1:6" ht="14.4" x14ac:dyDescent="0.3">
      <c r="A31" t="s">
        <v>1481</v>
      </c>
      <c r="B31" s="9" t="s">
        <v>26</v>
      </c>
      <c r="C31" s="8" t="s">
        <v>3949</v>
      </c>
      <c r="D31" s="18"/>
      <c r="E31" s="17"/>
      <c r="F31" s="20" t="str">
        <f t="shared" si="0"/>
        <v>Europäische Behörden</v>
      </c>
    </row>
    <row r="32" spans="1:6" ht="14.4" x14ac:dyDescent="0.3">
      <c r="A32" t="s">
        <v>1482</v>
      </c>
      <c r="B32" s="9" t="s">
        <v>27</v>
      </c>
      <c r="C32" s="8" t="s">
        <v>3949</v>
      </c>
      <c r="D32" s="18"/>
      <c r="E32" s="17"/>
      <c r="F32" s="20" t="str">
        <f t="shared" si="0"/>
        <v>Bundesbehörden</v>
      </c>
    </row>
    <row r="33" spans="1:6" ht="14.4" x14ac:dyDescent="0.3">
      <c r="A33" t="s">
        <v>1483</v>
      </c>
      <c r="B33" s="9" t="s">
        <v>28</v>
      </c>
      <c r="C33" s="8" t="s">
        <v>3949</v>
      </c>
      <c r="D33" s="18"/>
      <c r="E33" s="17"/>
      <c r="F33" s="20" t="str">
        <f t="shared" si="0"/>
        <v>Landesbehörden</v>
      </c>
    </row>
    <row r="34" spans="1:6" ht="27.6" x14ac:dyDescent="0.3">
      <c r="A34" t="s">
        <v>1484</v>
      </c>
      <c r="B34" s="9" t="s">
        <v>3951</v>
      </c>
      <c r="D34" s="18"/>
      <c r="E34" s="17"/>
      <c r="F34" s="20" t="str">
        <f t="shared" si="0"/>
        <v>Allgemeines Verwaltungsrecht, Verwaltungsverfahrensrecht, Verwaltungsgerichtsbarkeit</v>
      </c>
    </row>
    <row r="35" spans="1:6" ht="14.4" x14ac:dyDescent="0.3">
      <c r="A35" t="s">
        <v>1485</v>
      </c>
      <c r="B35" s="9" t="s">
        <v>30</v>
      </c>
      <c r="C35" s="8" t="s">
        <v>3949</v>
      </c>
      <c r="D35" s="18"/>
      <c r="E35" s="17"/>
      <c r="F35" s="20" t="str">
        <f t="shared" si="0"/>
        <v>Allgemeines Verwaltungsrecht</v>
      </c>
    </row>
    <row r="36" spans="1:6" ht="14.4" x14ac:dyDescent="0.3">
      <c r="A36" t="s">
        <v>1486</v>
      </c>
      <c r="B36" s="9" t="s">
        <v>31</v>
      </c>
      <c r="C36" s="8" t="s">
        <v>3949</v>
      </c>
      <c r="D36" s="18"/>
      <c r="E36" s="17"/>
      <c r="F36" s="20" t="str">
        <f t="shared" si="0"/>
        <v>Verwaltungsverfahrensrecht</v>
      </c>
    </row>
    <row r="37" spans="1:6" ht="14.4" x14ac:dyDescent="0.3">
      <c r="A37" t="s">
        <v>1487</v>
      </c>
      <c r="B37" s="9" t="s">
        <v>32</v>
      </c>
      <c r="C37" s="8" t="s">
        <v>3949</v>
      </c>
      <c r="D37" s="18"/>
      <c r="E37" s="17"/>
      <c r="F37" s="20" t="str">
        <f t="shared" si="0"/>
        <v>Verwaltungsgerichtsbarkeit</v>
      </c>
    </row>
    <row r="38" spans="1:6" ht="14.4" x14ac:dyDescent="0.3">
      <c r="A38" t="s">
        <v>1488</v>
      </c>
      <c r="B38" s="9" t="s">
        <v>33</v>
      </c>
      <c r="D38" s="18"/>
      <c r="E38" s="17"/>
      <c r="F38" s="20" t="str">
        <f t="shared" si="0"/>
        <v>Enteignungen, vorzeitige Besitzeinweisungen</v>
      </c>
    </row>
    <row r="39" spans="1:6" ht="14.4" x14ac:dyDescent="0.3">
      <c r="A39" t="s">
        <v>1489</v>
      </c>
      <c r="B39" s="9" t="s">
        <v>34</v>
      </c>
      <c r="D39" s="18"/>
      <c r="E39" s="17"/>
      <c r="F39" s="20" t="str">
        <f t="shared" si="0"/>
        <v>Verwaltungsreform</v>
      </c>
    </row>
    <row r="40" spans="1:6" ht="14.4" x14ac:dyDescent="0.3">
      <c r="A40" t="s">
        <v>1490</v>
      </c>
      <c r="B40" s="9" t="s">
        <v>27</v>
      </c>
      <c r="D40" s="18"/>
      <c r="E40" s="17"/>
      <c r="F40" s="20" t="str">
        <f t="shared" si="0"/>
        <v>Bundesbehörden</v>
      </c>
    </row>
    <row r="41" spans="1:6" ht="14.4" x14ac:dyDescent="0.3">
      <c r="A41" t="s">
        <v>1491</v>
      </c>
      <c r="B41" s="9" t="s">
        <v>28</v>
      </c>
      <c r="D41" s="18"/>
      <c r="E41" s="17"/>
      <c r="F41" s="20" t="str">
        <f t="shared" si="0"/>
        <v>Landesbehörden</v>
      </c>
    </row>
    <row r="42" spans="1:6" ht="14.4" x14ac:dyDescent="0.3">
      <c r="A42" t="s">
        <v>1492</v>
      </c>
      <c r="B42" s="9" t="s">
        <v>35</v>
      </c>
      <c r="D42" s="18"/>
      <c r="E42" s="17"/>
      <c r="F42" s="20" t="str">
        <f t="shared" si="0"/>
        <v>Reformprogramme</v>
      </c>
    </row>
    <row r="43" spans="1:6" ht="14.4" x14ac:dyDescent="0.3">
      <c r="A43" t="s">
        <v>1493</v>
      </c>
      <c r="B43" s="9" t="s">
        <v>36</v>
      </c>
      <c r="D43" s="18"/>
      <c r="E43" s="17"/>
      <c r="F43" s="20" t="str">
        <f t="shared" si="0"/>
        <v>Ehrungen (s. a. 011, 019, 023)</v>
      </c>
    </row>
    <row r="44" spans="1:6" ht="14.4" x14ac:dyDescent="0.3">
      <c r="A44" t="s">
        <v>1494</v>
      </c>
      <c r="B44" s="9" t="s">
        <v>37</v>
      </c>
      <c r="D44" s="18"/>
      <c r="E44" s="17"/>
      <c r="F44" s="20" t="str">
        <f t="shared" si="0"/>
        <v>Europa</v>
      </c>
    </row>
    <row r="45" spans="1:6" ht="14.4" x14ac:dyDescent="0.3">
      <c r="A45" t="s">
        <v>1495</v>
      </c>
      <c r="B45" s="9" t="s">
        <v>38</v>
      </c>
      <c r="D45" s="18"/>
      <c r="E45" s="17"/>
      <c r="F45" s="20" t="str">
        <f t="shared" si="0"/>
        <v>Bund</v>
      </c>
    </row>
    <row r="46" spans="1:6" ht="14.4" x14ac:dyDescent="0.3">
      <c r="A46" t="s">
        <v>1496</v>
      </c>
      <c r="B46" s="9" t="s">
        <v>5</v>
      </c>
      <c r="D46" s="18"/>
      <c r="E46" s="17"/>
      <c r="F46" s="20" t="str">
        <f t="shared" si="0"/>
        <v>Freistaat Bayern</v>
      </c>
    </row>
    <row r="47" spans="1:6" ht="14.4" x14ac:dyDescent="0.3">
      <c r="A47" t="s">
        <v>1497</v>
      </c>
      <c r="B47" s="9" t="s">
        <v>39</v>
      </c>
      <c r="D47" s="18"/>
      <c r="E47" s="17"/>
      <c r="F47" s="20" t="str">
        <f t="shared" si="0"/>
        <v>Regierungsbezirke, Bezirke, Landkreise (Planungsregionen s. 615)</v>
      </c>
    </row>
    <row r="48" spans="1:6" ht="14.4" x14ac:dyDescent="0.3">
      <c r="A48" t="s">
        <v>1498</v>
      </c>
      <c r="B48" s="9" t="s">
        <v>40</v>
      </c>
      <c r="D48" s="18"/>
      <c r="E48" s="17"/>
      <c r="F48" s="20" t="str">
        <f t="shared" si="0"/>
        <v>Zusammenarbeit mit den Bezirksregierungen</v>
      </c>
    </row>
    <row r="49" spans="1:6" ht="14.4" x14ac:dyDescent="0.3">
      <c r="A49" t="s">
        <v>1499</v>
      </c>
      <c r="B49" s="9" t="s">
        <v>41</v>
      </c>
      <c r="D49" s="18"/>
      <c r="E49" s="17"/>
      <c r="F49" s="20" t="str">
        <f t="shared" si="0"/>
        <v>Bezirke</v>
      </c>
    </row>
    <row r="50" spans="1:6" ht="14.4" x14ac:dyDescent="0.3">
      <c r="A50" t="s">
        <v>1500</v>
      </c>
      <c r="B50" s="9" t="s">
        <v>42</v>
      </c>
      <c r="D50" s="18"/>
      <c r="E50" s="17"/>
      <c r="F50" s="20" t="str">
        <f t="shared" si="0"/>
        <v>Recht der Bezirke, Hoheitszeichen</v>
      </c>
    </row>
    <row r="51" spans="1:6" ht="14.4" x14ac:dyDescent="0.3">
      <c r="A51" t="s">
        <v>1501</v>
      </c>
      <c r="B51" s="9" t="s">
        <v>43</v>
      </c>
      <c r="D51" s="18"/>
      <c r="E51" s="17"/>
      <c r="F51" s="20" t="str">
        <f t="shared" si="0"/>
        <v>Bezirksgebiet</v>
      </c>
    </row>
    <row r="52" spans="1:6" ht="14.4" x14ac:dyDescent="0.3">
      <c r="A52" t="s">
        <v>1502</v>
      </c>
      <c r="B52" s="9" t="s">
        <v>44</v>
      </c>
      <c r="D52" s="18"/>
      <c r="E52" s="17"/>
      <c r="F52" s="20" t="str">
        <f t="shared" si="0"/>
        <v>Bezirkstagswahlen (s. a. Landtagswahlen 0042)</v>
      </c>
    </row>
    <row r="53" spans="1:6" ht="14.4" x14ac:dyDescent="0.3">
      <c r="A53" t="s">
        <v>1503</v>
      </c>
      <c r="B53" s="9" t="s">
        <v>45</v>
      </c>
      <c r="D53" s="18"/>
      <c r="E53" s="17"/>
      <c r="F53" s="20" t="str">
        <f t="shared" si="0"/>
        <v>Bezirkstag</v>
      </c>
    </row>
    <row r="54" spans="1:6" ht="14.4" x14ac:dyDescent="0.3">
      <c r="A54" t="s">
        <v>1504</v>
      </c>
      <c r="B54" s="9" t="s">
        <v>46</v>
      </c>
      <c r="D54" s="18"/>
      <c r="E54" s="17"/>
      <c r="F54" s="20" t="str">
        <f t="shared" si="0"/>
        <v>Bezirkstagspräsident, Bezirkstagspräsidentin</v>
      </c>
    </row>
    <row r="55" spans="1:6" ht="14.4" x14ac:dyDescent="0.3">
      <c r="A55" t="s">
        <v>1505</v>
      </c>
      <c r="B55" s="9" t="s">
        <v>47</v>
      </c>
      <c r="D55" s="18"/>
      <c r="E55" s="17"/>
      <c r="F55" s="20" t="str">
        <f t="shared" si="0"/>
        <v>Ehrungen</v>
      </c>
    </row>
    <row r="56" spans="1:6" ht="14.4" x14ac:dyDescent="0.3">
      <c r="A56" t="s">
        <v>1506</v>
      </c>
      <c r="B56" s="9" t="s">
        <v>48</v>
      </c>
      <c r="D56" s="18"/>
      <c r="E56" s="17"/>
      <c r="F56" s="20" t="str">
        <f t="shared" si="0"/>
        <v>Partnerschaften, Patenschaften</v>
      </c>
    </row>
    <row r="57" spans="1:6" ht="14.4" x14ac:dyDescent="0.3">
      <c r="A57" t="s">
        <v>1507</v>
      </c>
      <c r="B57" s="9" t="s">
        <v>49</v>
      </c>
      <c r="D57" s="18"/>
      <c r="E57" s="17"/>
      <c r="F57" s="20" t="str">
        <f t="shared" si="0"/>
        <v>Landkreise</v>
      </c>
    </row>
    <row r="58" spans="1:6" ht="14.4" x14ac:dyDescent="0.3">
      <c r="A58" t="s">
        <v>1508</v>
      </c>
      <c r="B58" s="9" t="s">
        <v>50</v>
      </c>
      <c r="D58" s="18"/>
      <c r="E58" s="17"/>
      <c r="F58" s="20" t="str">
        <f t="shared" si="0"/>
        <v>Recht der Landkreise</v>
      </c>
    </row>
    <row r="59" spans="1:6" ht="14.4" x14ac:dyDescent="0.3">
      <c r="A59" t="s">
        <v>1509</v>
      </c>
      <c r="B59" s="9" t="s">
        <v>51</v>
      </c>
      <c r="D59" s="18"/>
      <c r="E59" s="17"/>
      <c r="F59" s="20" t="str">
        <f t="shared" si="0"/>
        <v>Hoheitszeichen (Wappen, Fahnen), Dienstsiegel</v>
      </c>
    </row>
    <row r="60" spans="1:6" ht="14.4" x14ac:dyDescent="0.3">
      <c r="A60" t="s">
        <v>1510</v>
      </c>
      <c r="B60" s="9" t="s">
        <v>52</v>
      </c>
      <c r="D60" s="18"/>
      <c r="E60" s="17"/>
      <c r="F60" s="20" t="str">
        <f t="shared" si="0"/>
        <v>Sammlung des Kreisrechts, Kreissatzungen, Kreisverordnungen</v>
      </c>
    </row>
    <row r="61" spans="1:6" ht="14.4" x14ac:dyDescent="0.3">
      <c r="A61" t="s">
        <v>1511</v>
      </c>
      <c r="B61" s="9" t="s">
        <v>53</v>
      </c>
      <c r="D61" s="18"/>
      <c r="E61" s="17"/>
      <c r="F61" s="20" t="str">
        <f t="shared" si="0"/>
        <v>Kreisgebiet, Kreisbevölkerung</v>
      </c>
    </row>
    <row r="62" spans="1:6" ht="14.4" x14ac:dyDescent="0.3">
      <c r="A62" t="s">
        <v>1512</v>
      </c>
      <c r="B62" s="9" t="s">
        <v>54</v>
      </c>
      <c r="D62" s="18"/>
      <c r="E62" s="17"/>
      <c r="F62" s="20" t="str">
        <f t="shared" si="0"/>
        <v xml:space="preserve">Kreisgebiet </v>
      </c>
    </row>
    <row r="63" spans="1:6" ht="14.4" x14ac:dyDescent="0.3">
      <c r="A63" t="s">
        <v>1513</v>
      </c>
      <c r="B63" s="9" t="s">
        <v>55</v>
      </c>
      <c r="D63" s="18"/>
      <c r="E63" s="17"/>
      <c r="F63" s="20" t="str">
        <f t="shared" si="0"/>
        <v>Gemeindefreie Gebiete</v>
      </c>
    </row>
    <row r="64" spans="1:6" ht="14.4" x14ac:dyDescent="0.3">
      <c r="A64" t="s">
        <v>1514</v>
      </c>
      <c r="B64" s="9" t="s">
        <v>56</v>
      </c>
      <c r="D64" s="18"/>
      <c r="E64" s="17"/>
      <c r="F64" s="20" t="str">
        <f t="shared" si="0"/>
        <v>Kreisbevölkerung, Statistiken</v>
      </c>
    </row>
    <row r="65" spans="1:6" ht="14.4" x14ac:dyDescent="0.3">
      <c r="A65" t="s">
        <v>1515</v>
      </c>
      <c r="B65" s="9" t="s">
        <v>57</v>
      </c>
      <c r="D65" s="18"/>
      <c r="E65" s="17"/>
      <c r="F65" s="20" t="str">
        <f t="shared" si="0"/>
        <v>Kreisvertretung</v>
      </c>
    </row>
    <row r="66" spans="1:6" ht="14.4" x14ac:dyDescent="0.3">
      <c r="A66" t="s">
        <v>1516</v>
      </c>
      <c r="B66" s="9" t="s">
        <v>58</v>
      </c>
      <c r="D66" s="18"/>
      <c r="E66" s="17"/>
      <c r="F66" s="20" t="str">
        <f t="shared" si="0"/>
        <v>Kreistagswahlen</v>
      </c>
    </row>
    <row r="67" spans="1:6" ht="14.4" x14ac:dyDescent="0.3">
      <c r="A67" t="s">
        <v>1517</v>
      </c>
      <c r="B67" s="9" t="s">
        <v>59</v>
      </c>
      <c r="D67" s="18"/>
      <c r="E67" s="17"/>
      <c r="F67" s="20" t="str">
        <f t="shared" si="0"/>
        <v>Kreistag</v>
      </c>
    </row>
    <row r="68" spans="1:6" ht="14.4" x14ac:dyDescent="0.3">
      <c r="A68" t="s">
        <v>1518</v>
      </c>
      <c r="B68" s="9" t="s">
        <v>60</v>
      </c>
      <c r="D68" s="18"/>
      <c r="E68" s="17"/>
      <c r="F68" s="20" t="str">
        <f t="shared" ref="F68:F131" si="1">B68&amp;IF(E68="",""," "&amp;E68)</f>
        <v>Kreisausschuss</v>
      </c>
    </row>
    <row r="69" spans="1:6" ht="14.4" x14ac:dyDescent="0.3">
      <c r="A69" t="s">
        <v>1519</v>
      </c>
      <c r="B69" s="9" t="s">
        <v>61</v>
      </c>
      <c r="D69" s="18"/>
      <c r="E69" s="17"/>
      <c r="F69" s="20" t="str">
        <f t="shared" si="1"/>
        <v>Weitere Ausschüsse</v>
      </c>
    </row>
    <row r="70" spans="1:6" ht="14.4" x14ac:dyDescent="0.3">
      <c r="A70" t="s">
        <v>1520</v>
      </c>
      <c r="B70" s="9" t="s">
        <v>62</v>
      </c>
      <c r="D70" s="18"/>
      <c r="E70" s="17"/>
      <c r="F70" s="20" t="str">
        <f t="shared" si="1"/>
        <v>Landrat, Landrätin</v>
      </c>
    </row>
    <row r="71" spans="1:6" ht="14.4" x14ac:dyDescent="0.3">
      <c r="A71" t="s">
        <v>1521</v>
      </c>
      <c r="B71" s="9" t="s">
        <v>63</v>
      </c>
      <c r="D71" s="18"/>
      <c r="E71" s="17"/>
      <c r="F71" s="20" t="str">
        <f t="shared" si="1"/>
        <v>Landratswahlen</v>
      </c>
    </row>
    <row r="72" spans="1:6" ht="14.4" x14ac:dyDescent="0.3">
      <c r="A72" t="s">
        <v>1522</v>
      </c>
      <c r="B72" s="9" t="s">
        <v>62</v>
      </c>
      <c r="D72" s="18"/>
      <c r="E72" s="17"/>
      <c r="F72" s="20" t="str">
        <f t="shared" si="1"/>
        <v>Landrat, Landrätin</v>
      </c>
    </row>
    <row r="73" spans="1:6" ht="14.4" x14ac:dyDescent="0.3">
      <c r="A73" t="s">
        <v>1523</v>
      </c>
      <c r="B73" s="9" t="s">
        <v>64</v>
      </c>
      <c r="D73" s="18"/>
      <c r="E73" s="17"/>
      <c r="F73" s="20" t="str">
        <f t="shared" si="1"/>
        <v>Stellvertreter, Stellvertreterin</v>
      </c>
    </row>
    <row r="74" spans="1:6" ht="14.4" x14ac:dyDescent="0.3">
      <c r="A74" t="s">
        <v>1524</v>
      </c>
      <c r="B74" s="9" t="s">
        <v>65</v>
      </c>
      <c r="D74" s="18"/>
      <c r="E74" s="17"/>
      <c r="F74" s="20" t="str">
        <f t="shared" si="1"/>
        <v>Mitgliedschaften des Landrats, der Landrätin</v>
      </c>
    </row>
    <row r="75" spans="1:6" ht="14.4" x14ac:dyDescent="0.3">
      <c r="A75" t="s">
        <v>1525</v>
      </c>
      <c r="B75" s="9" t="s">
        <v>66</v>
      </c>
      <c r="D75" s="18"/>
      <c r="E75" s="17"/>
      <c r="F75" s="20" t="str">
        <f t="shared" si="1"/>
        <v>Landratsamt (als Kreisbehörde und Staatsbehörde)</v>
      </c>
    </row>
    <row r="76" spans="1:6" ht="14.4" x14ac:dyDescent="0.3">
      <c r="A76" t="s">
        <v>1526</v>
      </c>
      <c r="B76" s="9" t="s">
        <v>67</v>
      </c>
      <c r="D76" s="18"/>
      <c r="E76" s="17"/>
      <c r="F76" s="20" t="str">
        <f t="shared" si="1"/>
        <v>Staatliche Aufsicht</v>
      </c>
    </row>
    <row r="77" spans="1:6" ht="14.4" x14ac:dyDescent="0.3">
      <c r="A77" t="s">
        <v>1527</v>
      </c>
      <c r="B77" s="9" t="s">
        <v>68</v>
      </c>
      <c r="D77" s="18"/>
      <c r="E77" s="17"/>
      <c r="F77" s="20" t="str">
        <f t="shared" si="1"/>
        <v>Bürgerbeteiligung auf Kreisebene</v>
      </c>
    </row>
    <row r="78" spans="1:6" ht="14.4" x14ac:dyDescent="0.3">
      <c r="A78" t="s">
        <v>1528</v>
      </c>
      <c r="B78" s="9" t="s">
        <v>69</v>
      </c>
      <c r="D78" s="18"/>
      <c r="E78" s="17"/>
      <c r="F78" s="20" t="str">
        <f t="shared" si="1"/>
        <v>Bürgerbegehren</v>
      </c>
    </row>
    <row r="79" spans="1:6" ht="14.4" x14ac:dyDescent="0.3">
      <c r="A79" t="s">
        <v>1529</v>
      </c>
      <c r="B79" s="9" t="s">
        <v>70</v>
      </c>
      <c r="D79" s="18"/>
      <c r="E79" s="17"/>
      <c r="F79" s="20" t="str">
        <f t="shared" si="1"/>
        <v>Bürgerentscheide</v>
      </c>
    </row>
    <row r="80" spans="1:6" ht="14.4" x14ac:dyDescent="0.3">
      <c r="A80" t="s">
        <v>1530</v>
      </c>
      <c r="B80" s="9" t="s">
        <v>71</v>
      </c>
      <c r="D80" s="18"/>
      <c r="E80" s="17"/>
      <c r="F80" s="20" t="str">
        <f t="shared" si="1"/>
        <v>Ehrungen, Partnerschaften, Patenschaften des Landkreises</v>
      </c>
    </row>
    <row r="81" spans="1:6" ht="14.4" x14ac:dyDescent="0.3">
      <c r="A81" t="s">
        <v>1531</v>
      </c>
      <c r="B81" s="9" t="s">
        <v>47</v>
      </c>
      <c r="D81" s="18"/>
      <c r="E81" s="17"/>
      <c r="F81" s="20" t="str">
        <f t="shared" si="1"/>
        <v>Ehrungen</v>
      </c>
    </row>
    <row r="82" spans="1:6" ht="14.4" x14ac:dyDescent="0.3">
      <c r="A82" t="s">
        <v>1532</v>
      </c>
      <c r="B82" s="9" t="s">
        <v>48</v>
      </c>
      <c r="D82" s="18"/>
      <c r="E82" s="17"/>
      <c r="F82" s="20" t="str">
        <f t="shared" si="1"/>
        <v>Partnerschaften, Patenschaften</v>
      </c>
    </row>
    <row r="83" spans="1:6" ht="14.4" x14ac:dyDescent="0.3">
      <c r="A83" t="s">
        <v>1533</v>
      </c>
      <c r="B83" s="9" t="s">
        <v>72</v>
      </c>
      <c r="D83" s="18"/>
      <c r="E83" s="17"/>
      <c r="F83" s="20" t="str">
        <f t="shared" si="1"/>
        <v>Gemeinden</v>
      </c>
    </row>
    <row r="84" spans="1:6" ht="14.4" x14ac:dyDescent="0.3">
      <c r="A84" t="s">
        <v>1534</v>
      </c>
      <c r="B84" s="9" t="s">
        <v>73</v>
      </c>
      <c r="D84" s="18"/>
      <c r="E84" s="17"/>
      <c r="F84" s="20" t="str">
        <f t="shared" si="1"/>
        <v>Recht der Gemeinden</v>
      </c>
    </row>
    <row r="85" spans="1:6" ht="14.4" x14ac:dyDescent="0.3">
      <c r="A85" t="s">
        <v>1535</v>
      </c>
      <c r="B85" s="9" t="s">
        <v>74</v>
      </c>
      <c r="D85" s="18"/>
      <c r="E85" s="17"/>
      <c r="F85" s="20" t="str">
        <f t="shared" si="1"/>
        <v>Gemeindeordnung</v>
      </c>
    </row>
    <row r="86" spans="1:6" ht="14.4" x14ac:dyDescent="0.3">
      <c r="A86" t="s">
        <v>1536</v>
      </c>
      <c r="B86" s="9" t="s">
        <v>75</v>
      </c>
      <c r="D86" s="18"/>
      <c r="E86" s="17"/>
      <c r="F86" s="20" t="str">
        <f t="shared" si="1"/>
        <v>Sonstiges Gemeinderecht</v>
      </c>
    </row>
    <row r="87" spans="1:6" ht="14.4" x14ac:dyDescent="0.3">
      <c r="A87" t="s">
        <v>1537</v>
      </c>
      <c r="B87" s="9" t="s">
        <v>76</v>
      </c>
      <c r="D87" s="18"/>
      <c r="E87" s="17"/>
      <c r="F87" s="20" t="str">
        <f t="shared" si="1"/>
        <v>Name, Hoheitszeichen</v>
      </c>
    </row>
    <row r="88" spans="1:6" ht="14.4" x14ac:dyDescent="0.3">
      <c r="A88" t="s">
        <v>1538</v>
      </c>
      <c r="B88" s="9" t="s">
        <v>77</v>
      </c>
      <c r="D88" s="18"/>
      <c r="E88" s="17"/>
      <c r="F88" s="20" t="str">
        <f t="shared" si="1"/>
        <v>Gemeindenamen, Gemeindeteilnamen (Kurorte s. a. 8536)</v>
      </c>
    </row>
    <row r="89" spans="1:6" ht="14.4" x14ac:dyDescent="0.3">
      <c r="A89" t="s">
        <v>1539</v>
      </c>
      <c r="B89" s="9" t="s">
        <v>78</v>
      </c>
      <c r="D89" s="18"/>
      <c r="E89" s="17"/>
      <c r="F89" s="20" t="str">
        <f t="shared" si="1"/>
        <v>Gemeindewappen, Fahnen, Dienstsiegel</v>
      </c>
    </row>
    <row r="90" spans="1:6" ht="27.6" x14ac:dyDescent="0.3">
      <c r="A90" t="s">
        <v>1540</v>
      </c>
      <c r="B90" s="9" t="s">
        <v>79</v>
      </c>
      <c r="D90" s="18"/>
      <c r="E90" s="17"/>
      <c r="F90" s="20" t="str">
        <f t="shared" si="1"/>
        <v>Gemeindegebiet, Gemeindebevölkerung (gemeindefreie Gebiete s. 0131)</v>
      </c>
    </row>
    <row r="91" spans="1:6" ht="14.4" x14ac:dyDescent="0.3">
      <c r="A91" t="s">
        <v>1541</v>
      </c>
      <c r="B91" s="9" t="s">
        <v>80</v>
      </c>
      <c r="D91" s="18"/>
      <c r="E91" s="17"/>
      <c r="F91" s="20" t="str">
        <f t="shared" si="1"/>
        <v>Gemeindegrenzänderungen</v>
      </c>
    </row>
    <row r="92" spans="1:6" ht="14.4" x14ac:dyDescent="0.3">
      <c r="A92" t="s">
        <v>1542</v>
      </c>
      <c r="B92" s="9" t="s">
        <v>81</v>
      </c>
      <c r="D92" s="18"/>
      <c r="E92" s="17"/>
      <c r="F92" s="20" t="str">
        <f t="shared" si="1"/>
        <v>Gemeindegebietsreform</v>
      </c>
    </row>
    <row r="93" spans="1:6" ht="14.4" x14ac:dyDescent="0.3">
      <c r="A93" t="s">
        <v>1543</v>
      </c>
      <c r="B93" s="9" t="s">
        <v>82</v>
      </c>
      <c r="D93" s="18"/>
      <c r="E93" s="17"/>
      <c r="F93" s="20" t="str">
        <f t="shared" si="1"/>
        <v>Gemeindebevölkerung, Statistiken</v>
      </c>
    </row>
    <row r="94" spans="1:6" ht="14.4" x14ac:dyDescent="0.3">
      <c r="A94" t="s">
        <v>1544</v>
      </c>
      <c r="B94" s="9" t="s">
        <v>83</v>
      </c>
      <c r="D94" s="18"/>
      <c r="E94" s="17"/>
      <c r="F94" s="20" t="str">
        <f t="shared" si="1"/>
        <v>Ehrungen, Partnerschaften, Patenschaften</v>
      </c>
    </row>
    <row r="95" spans="1:6" ht="14.4" x14ac:dyDescent="0.3">
      <c r="A95" t="s">
        <v>1545</v>
      </c>
      <c r="B95" s="9" t="s">
        <v>47</v>
      </c>
      <c r="D95" s="18"/>
      <c r="E95" s="17"/>
      <c r="F95" s="20" t="str">
        <f t="shared" si="1"/>
        <v>Ehrungen</v>
      </c>
    </row>
    <row r="96" spans="1:6" ht="14.4" x14ac:dyDescent="0.3">
      <c r="A96" t="s">
        <v>1546</v>
      </c>
      <c r="B96" s="9" t="s">
        <v>48</v>
      </c>
      <c r="D96" s="18"/>
      <c r="E96" s="17"/>
      <c r="F96" s="20" t="str">
        <f t="shared" si="1"/>
        <v>Partnerschaften, Patenschaften</v>
      </c>
    </row>
    <row r="97" spans="1:6" ht="14.4" x14ac:dyDescent="0.3">
      <c r="A97" t="s">
        <v>1547</v>
      </c>
      <c r="B97" s="9" t="s">
        <v>84</v>
      </c>
      <c r="D97" s="18"/>
      <c r="E97" s="17"/>
      <c r="F97" s="20" t="str">
        <f t="shared" si="1"/>
        <v>Gemeinderat</v>
      </c>
    </row>
    <row r="98" spans="1:6" ht="14.4" x14ac:dyDescent="0.3">
      <c r="A98" t="s">
        <v>1548</v>
      </c>
      <c r="B98" s="9" t="s">
        <v>85</v>
      </c>
      <c r="D98" s="18"/>
      <c r="E98" s="17"/>
      <c r="F98" s="20" t="str">
        <f t="shared" si="1"/>
        <v>Gemeinderatswahlen</v>
      </c>
    </row>
    <row r="99" spans="1:6" ht="14.4" x14ac:dyDescent="0.3">
      <c r="A99" t="s">
        <v>1549</v>
      </c>
      <c r="B99" s="9" t="s">
        <v>84</v>
      </c>
      <c r="D99" s="18"/>
      <c r="E99" s="17"/>
      <c r="F99" s="20" t="str">
        <f t="shared" si="1"/>
        <v>Gemeinderat</v>
      </c>
    </row>
    <row r="100" spans="1:6" ht="14.4" x14ac:dyDescent="0.3">
      <c r="A100" t="s">
        <v>1550</v>
      </c>
      <c r="B100" s="9" t="s">
        <v>86</v>
      </c>
      <c r="D100" s="18"/>
      <c r="E100" s="17"/>
      <c r="F100" s="20" t="str">
        <f t="shared" si="1"/>
        <v>Ausschüsse</v>
      </c>
    </row>
    <row r="101" spans="1:6" ht="27.6" x14ac:dyDescent="0.3">
      <c r="A101" t="s">
        <v>1551</v>
      </c>
      <c r="B101" s="9" t="s">
        <v>87</v>
      </c>
      <c r="D101" s="18"/>
      <c r="E101" s="17"/>
      <c r="F101" s="20" t="str">
        <f t="shared" si="1"/>
        <v>Bürgermeister, Bürgermeisterin, berufsmäßige Gemeinderatsmitglieder</v>
      </c>
    </row>
    <row r="102" spans="1:6" ht="14.4" x14ac:dyDescent="0.3">
      <c r="A102" t="s">
        <v>1552</v>
      </c>
      <c r="B102" s="9" t="s">
        <v>88</v>
      </c>
      <c r="D102" s="18"/>
      <c r="E102" s="17"/>
      <c r="F102" s="20" t="str">
        <f t="shared" si="1"/>
        <v>Wahlen</v>
      </c>
    </row>
    <row r="103" spans="1:6" ht="27.6" x14ac:dyDescent="0.3">
      <c r="A103" t="s">
        <v>1553</v>
      </c>
      <c r="B103" s="9" t="s">
        <v>89</v>
      </c>
      <c r="D103" s="18"/>
      <c r="E103" s="17"/>
      <c r="F103" s="20" t="str">
        <f t="shared" si="1"/>
        <v>Erster Bürgermeister, Erste Bürgermeisterin, Oberbürgermeister, Oberbürger-meisterin</v>
      </c>
    </row>
    <row r="104" spans="1:6" ht="14.4" x14ac:dyDescent="0.3">
      <c r="A104" t="s">
        <v>1554</v>
      </c>
      <c r="B104" s="9" t="s">
        <v>90</v>
      </c>
      <c r="D104" s="18"/>
      <c r="E104" s="17"/>
      <c r="F104" s="20" t="str">
        <f t="shared" si="1"/>
        <v>Weitere Bürgermeister, weitere Bürgermeisterinnen</v>
      </c>
    </row>
    <row r="105" spans="1:6" ht="14.4" x14ac:dyDescent="0.3">
      <c r="A105" t="s">
        <v>1555</v>
      </c>
      <c r="B105" s="9" t="s">
        <v>91</v>
      </c>
      <c r="D105" s="18"/>
      <c r="E105" s="17"/>
      <c r="F105" s="20" t="str">
        <f t="shared" si="1"/>
        <v>Berufsmäßige Gemeinderatsmitglieder</v>
      </c>
    </row>
    <row r="106" spans="1:6" ht="14.4" x14ac:dyDescent="0.3">
      <c r="A106" t="s">
        <v>1556</v>
      </c>
      <c r="B106" s="9" t="s">
        <v>92</v>
      </c>
      <c r="D106" s="18"/>
      <c r="E106" s="17"/>
      <c r="F106" s="20" t="str">
        <f t="shared" si="1"/>
        <v>Mitgliedschaften</v>
      </c>
    </row>
    <row r="107" spans="1:6" ht="14.4" x14ac:dyDescent="0.3">
      <c r="A107" t="s">
        <v>1557</v>
      </c>
      <c r="B107" s="9" t="s">
        <v>93</v>
      </c>
      <c r="D107" s="18"/>
      <c r="E107" s="17"/>
      <c r="F107" s="20" t="str">
        <f t="shared" si="1"/>
        <v>Bürgermeisterdienstbesprechungen</v>
      </c>
    </row>
    <row r="108" spans="1:6" ht="14.4" x14ac:dyDescent="0.3">
      <c r="A108" t="s">
        <v>1558</v>
      </c>
      <c r="B108" s="9" t="s">
        <v>94</v>
      </c>
      <c r="D108" s="18"/>
      <c r="E108" s="17"/>
      <c r="F108" s="20" t="str">
        <f t="shared" si="1"/>
        <v>Gemeindeverwaltung, Bürgerbeteiligung</v>
      </c>
    </row>
    <row r="109" spans="1:6" ht="14.4" x14ac:dyDescent="0.3">
      <c r="A109" t="s">
        <v>1559</v>
      </c>
      <c r="B109" s="9" t="s">
        <v>95</v>
      </c>
      <c r="D109" s="18"/>
      <c r="E109" s="17"/>
      <c r="F109" s="20" t="str">
        <f t="shared" si="1"/>
        <v>Leitung, Organisation, Geschäftsordnung</v>
      </c>
    </row>
    <row r="110" spans="1:6" ht="14.4" x14ac:dyDescent="0.3">
      <c r="A110" t="s">
        <v>1560</v>
      </c>
      <c r="B110" s="9" t="s">
        <v>96</v>
      </c>
      <c r="D110" s="18"/>
      <c r="E110" s="17"/>
      <c r="F110" s="20" t="str">
        <f t="shared" si="1"/>
        <v>Ortssprecher, Ortssprecherinnen</v>
      </c>
    </row>
    <row r="111" spans="1:6" ht="14.4" x14ac:dyDescent="0.3">
      <c r="A111" t="s">
        <v>1561</v>
      </c>
      <c r="B111" s="9" t="s">
        <v>97</v>
      </c>
      <c r="D111" s="18"/>
      <c r="E111" s="17"/>
      <c r="F111" s="20" t="str">
        <f t="shared" si="1"/>
        <v>Stadtbezirke, Bezirksausschüsse</v>
      </c>
    </row>
    <row r="112" spans="1:6" ht="14.4" x14ac:dyDescent="0.3">
      <c r="A112" t="s">
        <v>1562</v>
      </c>
      <c r="B112" s="9" t="s">
        <v>98</v>
      </c>
      <c r="D112" s="18"/>
      <c r="E112" s="17"/>
      <c r="F112" s="20" t="str">
        <f t="shared" si="1"/>
        <v>Bürgerversammlungen</v>
      </c>
    </row>
    <row r="113" spans="1:6" ht="14.4" x14ac:dyDescent="0.3">
      <c r="A113" t="s">
        <v>1563</v>
      </c>
      <c r="B113" s="9" t="s">
        <v>69</v>
      </c>
      <c r="D113" s="18"/>
      <c r="E113" s="17"/>
      <c r="F113" s="20" t="str">
        <f t="shared" si="1"/>
        <v>Bürgerbegehren</v>
      </c>
    </row>
    <row r="114" spans="1:6" ht="14.4" x14ac:dyDescent="0.3">
      <c r="A114" t="s">
        <v>1564</v>
      </c>
      <c r="B114" s="9" t="s">
        <v>70</v>
      </c>
      <c r="D114" s="18"/>
      <c r="E114" s="17"/>
      <c r="F114" s="20" t="str">
        <f t="shared" si="1"/>
        <v>Bürgerentscheide</v>
      </c>
    </row>
    <row r="115" spans="1:6" ht="14.4" x14ac:dyDescent="0.3">
      <c r="A115" t="s">
        <v>1565</v>
      </c>
      <c r="B115" s="9" t="s">
        <v>67</v>
      </c>
      <c r="D115" s="18"/>
      <c r="E115" s="17"/>
      <c r="F115" s="20" t="str">
        <f t="shared" si="1"/>
        <v>Staatliche Aufsicht</v>
      </c>
    </row>
    <row r="116" spans="1:6" ht="14.4" x14ac:dyDescent="0.3">
      <c r="A116" t="s">
        <v>1566</v>
      </c>
      <c r="B116" s="9" t="s">
        <v>99</v>
      </c>
      <c r="D116" s="18"/>
      <c r="E116" s="17"/>
      <c r="F116" s="20" t="str">
        <f t="shared" si="1"/>
        <v>Sammlung des Ortsrechts</v>
      </c>
    </row>
    <row r="117" spans="1:6" ht="14.4" x14ac:dyDescent="0.3">
      <c r="A117" t="s">
        <v>1567</v>
      </c>
      <c r="B117" s="9" t="s">
        <v>100</v>
      </c>
      <c r="D117" s="18"/>
      <c r="E117" s="17"/>
      <c r="F117" s="20" t="str">
        <f t="shared" si="1"/>
        <v>Satzungen</v>
      </c>
    </row>
    <row r="118" spans="1:6" ht="14.4" x14ac:dyDescent="0.3">
      <c r="A118" t="s">
        <v>1568</v>
      </c>
      <c r="B118" s="9" t="s">
        <v>101</v>
      </c>
      <c r="D118" s="18"/>
      <c r="E118" s="17"/>
      <c r="F118" s="20" t="str">
        <f t="shared" si="1"/>
        <v>Verordnungen</v>
      </c>
    </row>
    <row r="119" spans="1:6" ht="14.4" x14ac:dyDescent="0.3">
      <c r="A119" t="s">
        <v>1569</v>
      </c>
      <c r="B119" s="9" t="s">
        <v>102</v>
      </c>
      <c r="D119" s="18"/>
      <c r="E119" s="17"/>
      <c r="F119" s="20" t="str">
        <f t="shared" si="1"/>
        <v>Verträge</v>
      </c>
    </row>
    <row r="120" spans="1:6" ht="14.4" x14ac:dyDescent="0.3">
      <c r="A120" t="s">
        <v>1570</v>
      </c>
      <c r="B120" s="9" t="s">
        <v>103</v>
      </c>
      <c r="D120" s="18"/>
      <c r="E120" s="17"/>
      <c r="F120" s="20" t="str">
        <f t="shared" si="1"/>
        <v>Personal</v>
      </c>
    </row>
    <row r="121" spans="1:6" ht="14.4" x14ac:dyDescent="0.3">
      <c r="A121" t="s">
        <v>1571</v>
      </c>
      <c r="B121" s="9" t="s">
        <v>104</v>
      </c>
      <c r="D121" s="18"/>
      <c r="E121" s="17"/>
      <c r="F121" s="20" t="str">
        <f t="shared" si="1"/>
        <v>Personalrecht, Grundsatzfragen</v>
      </c>
    </row>
    <row r="122" spans="1:6" ht="14.4" x14ac:dyDescent="0.3">
      <c r="A122" t="s">
        <v>1572</v>
      </c>
      <c r="B122" s="9" t="s">
        <v>105</v>
      </c>
      <c r="D122" s="18"/>
      <c r="E122" s="17"/>
      <c r="F122" s="20" t="str">
        <f t="shared" si="1"/>
        <v xml:space="preserve">Tarifrecht der Arbeitnehmerinnen und Arbeitnehmer </v>
      </c>
    </row>
    <row r="123" spans="1:6" ht="14.4" x14ac:dyDescent="0.3">
      <c r="A123" t="s">
        <v>1573</v>
      </c>
      <c r="B123" s="9" t="s">
        <v>106</v>
      </c>
      <c r="D123" s="18"/>
      <c r="E123" s="17"/>
      <c r="F123" s="20" t="str">
        <f t="shared" si="1"/>
        <v xml:space="preserve">(Tarifrecht der Arbeiterinnen und Arbeiter s. jetzt: 0300) </v>
      </c>
    </row>
    <row r="124" spans="1:6" ht="14.4" x14ac:dyDescent="0.3">
      <c r="A124" t="s">
        <v>1574</v>
      </c>
      <c r="B124" s="9" t="s">
        <v>107</v>
      </c>
      <c r="D124" s="18"/>
      <c r="E124" s="17"/>
      <c r="F124" s="20" t="str">
        <f t="shared" si="1"/>
        <v>Beamtenrecht</v>
      </c>
    </row>
    <row r="125" spans="1:6" ht="14.4" x14ac:dyDescent="0.3">
      <c r="A125" t="s">
        <v>1575</v>
      </c>
      <c r="B125" s="9" t="s">
        <v>108</v>
      </c>
      <c r="D125" s="18"/>
      <c r="E125" s="17"/>
      <c r="F125" s="20" t="str">
        <f t="shared" si="1"/>
        <v>Berufsbildungsrecht</v>
      </c>
    </row>
    <row r="126" spans="1:6" ht="14.4" x14ac:dyDescent="0.3">
      <c r="A126" t="s">
        <v>1576</v>
      </c>
      <c r="B126" s="9" t="s">
        <v>109</v>
      </c>
      <c r="D126" s="18"/>
      <c r="E126" s="17"/>
      <c r="F126" s="20" t="str">
        <f t="shared" si="1"/>
        <v>Stellenpläne, Stellenbewertung, Stellenobergrenzen</v>
      </c>
    </row>
    <row r="127" spans="1:6" ht="14.4" x14ac:dyDescent="0.3">
      <c r="A127" t="s">
        <v>1577</v>
      </c>
      <c r="B127" s="9" t="s">
        <v>110</v>
      </c>
      <c r="D127" s="18"/>
      <c r="E127" s="17"/>
      <c r="F127" s="20" t="str">
        <f t="shared" si="1"/>
        <v>Stellenausschreibungen, Bewerbungen</v>
      </c>
    </row>
    <row r="128" spans="1:6" ht="14.4" x14ac:dyDescent="0.3">
      <c r="A128" t="s">
        <v>1578</v>
      </c>
      <c r="B128" s="9" t="s">
        <v>111</v>
      </c>
      <c r="D128" s="18"/>
      <c r="E128" s="17"/>
      <c r="F128" s="20" t="str">
        <f t="shared" si="1"/>
        <v>Statistiken</v>
      </c>
    </row>
    <row r="129" spans="1:6" ht="14.4" x14ac:dyDescent="0.3">
      <c r="A129" t="s">
        <v>1579</v>
      </c>
      <c r="B129" s="9" t="s">
        <v>112</v>
      </c>
      <c r="D129" s="18"/>
      <c r="E129" s="17"/>
      <c r="F129" s="20" t="str">
        <f t="shared" si="1"/>
        <v>Arbeitsordnung, Arbeitszeit, Urlaub, Dienstbefreiung</v>
      </c>
    </row>
    <row r="130" spans="1:6" ht="14.4" x14ac:dyDescent="0.3">
      <c r="A130" t="s">
        <v>1580</v>
      </c>
      <c r="B130" s="9" t="s">
        <v>113</v>
      </c>
      <c r="D130" s="18"/>
      <c r="E130" s="17"/>
      <c r="F130" s="20" t="str">
        <f t="shared" si="1"/>
        <v>Arbeitsordnung</v>
      </c>
    </row>
    <row r="131" spans="1:6" ht="14.4" x14ac:dyDescent="0.3">
      <c r="A131" t="s">
        <v>1581</v>
      </c>
      <c r="B131" s="9" t="s">
        <v>114</v>
      </c>
      <c r="D131" s="18"/>
      <c r="E131" s="17"/>
      <c r="F131" s="20" t="str">
        <f t="shared" si="1"/>
        <v>Arbeitszeit, Gleitzeit, Teilzeit</v>
      </c>
    </row>
    <row r="132" spans="1:6" ht="14.4" x14ac:dyDescent="0.3">
      <c r="A132" t="s">
        <v>1582</v>
      </c>
      <c r="B132" s="9" t="s">
        <v>115</v>
      </c>
      <c r="D132" s="18"/>
      <c r="E132" s="17"/>
      <c r="F132" s="20" t="str">
        <f t="shared" ref="F132:F196" si="2">B132&amp;IF(E132="",""," "&amp;E132)</f>
        <v>Urlaub, Dienstbefreiung</v>
      </c>
    </row>
    <row r="133" spans="1:6" ht="14.4" x14ac:dyDescent="0.3">
      <c r="A133" t="s">
        <v>1583</v>
      </c>
      <c r="B133" s="9" t="s">
        <v>116</v>
      </c>
      <c r="D133" s="18"/>
      <c r="E133" s="17"/>
      <c r="F133" s="20" t="str">
        <f t="shared" si="2"/>
        <v>Ausbildung, Fortbildung</v>
      </c>
    </row>
    <row r="134" spans="1:6" ht="14.4" x14ac:dyDescent="0.3">
      <c r="A134" t="s">
        <v>1584</v>
      </c>
      <c r="B134" s="9" t="s">
        <v>117</v>
      </c>
      <c r="D134" s="18"/>
      <c r="E134" s="17"/>
      <c r="F134" s="20" t="str">
        <f t="shared" si="2"/>
        <v>Ausbildungsplanung</v>
      </c>
    </row>
    <row r="135" spans="1:6" ht="14.4" x14ac:dyDescent="0.3">
      <c r="A135" t="s">
        <v>1585</v>
      </c>
      <c r="B135" s="9" t="s">
        <v>118</v>
      </c>
      <c r="D135" s="18"/>
      <c r="E135" s="17"/>
      <c r="F135" s="20" t="str">
        <f t="shared" si="2"/>
        <v>Ausbildungsmaßnahmen</v>
      </c>
    </row>
    <row r="136" spans="1:6" ht="14.4" x14ac:dyDescent="0.3">
      <c r="A136" t="s">
        <v>1586</v>
      </c>
      <c r="B136" s="9" t="s">
        <v>119</v>
      </c>
      <c r="D136" s="18"/>
      <c r="E136" s="17"/>
      <c r="F136" s="20" t="str">
        <f t="shared" si="2"/>
        <v>Ausbildungsprüfungen</v>
      </c>
    </row>
    <row r="137" spans="1:6" ht="14.4" x14ac:dyDescent="0.3">
      <c r="A137" t="s">
        <v>1587</v>
      </c>
      <c r="B137" s="9" t="s">
        <v>120</v>
      </c>
      <c r="D137" s="18"/>
      <c r="E137" s="17"/>
      <c r="F137" s="20" t="str">
        <f t="shared" si="2"/>
        <v>Fortbildungsplanung</v>
      </c>
    </row>
    <row r="138" spans="1:6" ht="14.4" x14ac:dyDescent="0.3">
      <c r="A138" t="s">
        <v>1588</v>
      </c>
      <c r="B138" s="9" t="s">
        <v>121</v>
      </c>
      <c r="D138" s="18"/>
      <c r="E138" s="17"/>
      <c r="F138" s="20" t="str">
        <f t="shared" si="2"/>
        <v>Fortbildungsmaßnahmen</v>
      </c>
    </row>
    <row r="139" spans="1:6" ht="14.4" x14ac:dyDescent="0.3">
      <c r="A139" t="s">
        <v>1589</v>
      </c>
      <c r="B139" s="9" t="s">
        <v>122</v>
      </c>
      <c r="D139" s="18"/>
      <c r="E139" s="17"/>
      <c r="F139" s="20" t="str">
        <f t="shared" si="2"/>
        <v>Fortbildungsprüfungen</v>
      </c>
    </row>
    <row r="140" spans="1:6" ht="14.4" x14ac:dyDescent="0.3">
      <c r="A140" t="s">
        <v>1590</v>
      </c>
      <c r="B140" s="9" t="s">
        <v>123</v>
      </c>
      <c r="D140" s="18"/>
      <c r="E140" s="17"/>
      <c r="F140" s="20" t="str">
        <f t="shared" si="2"/>
        <v>Bezüge des Personals, Reisekosten, Umzugskosten</v>
      </c>
    </row>
    <row r="141" spans="1:6" ht="14.4" x14ac:dyDescent="0.3">
      <c r="A141" t="s">
        <v>1591</v>
      </c>
      <c r="B141" s="9" t="s">
        <v>124</v>
      </c>
      <c r="D141" s="18"/>
      <c r="E141" s="17"/>
      <c r="F141" s="20" t="str">
        <f t="shared" si="2"/>
        <v>Besoldung</v>
      </c>
    </row>
    <row r="142" spans="1:6" ht="27.6" x14ac:dyDescent="0.3">
      <c r="A142" t="s">
        <v>1592</v>
      </c>
      <c r="B142" s="9" t="s">
        <v>125</v>
      </c>
      <c r="D142" s="18"/>
      <c r="E142" s="17"/>
      <c r="F142" s="20" t="str">
        <f t="shared" si="2"/>
        <v xml:space="preserve">Eingruppierung und Entgelt der Arbeitnehmerinnen und Arbeitnehmer </v>
      </c>
    </row>
    <row r="143" spans="1:6" ht="14.4" x14ac:dyDescent="0.3">
      <c r="A143" t="s">
        <v>1593</v>
      </c>
      <c r="B143" s="9" t="s">
        <v>126</v>
      </c>
      <c r="D143" s="18"/>
      <c r="E143" s="17"/>
      <c r="F143" s="20" t="str">
        <f t="shared" si="2"/>
        <v xml:space="preserve">(Löhne s. jetzt: 0331) </v>
      </c>
    </row>
    <row r="144" spans="1:6" ht="14.4" x14ac:dyDescent="0.3">
      <c r="A144" t="s">
        <v>1594</v>
      </c>
      <c r="B144" s="9" t="s">
        <v>127</v>
      </c>
      <c r="D144" s="18"/>
      <c r="E144" s="17"/>
      <c r="F144" s="20" t="str">
        <f t="shared" si="2"/>
        <v>Reisekosten, Umzugskosten, Trennungsgeld</v>
      </c>
    </row>
    <row r="145" spans="1:6" ht="27.6" x14ac:dyDescent="0.3">
      <c r="A145" t="s">
        <v>1595</v>
      </c>
      <c r="B145" s="9" t="s">
        <v>128</v>
      </c>
      <c r="D145" s="18"/>
      <c r="E145" s="17"/>
      <c r="F145" s="20" t="str">
        <f t="shared" si="2"/>
        <v>Beamtenversorgung, Hinterbliebenenversorgung, Unfallfürsorge, betriebli-che Altersversorgung (Zusatzversorgung)</v>
      </c>
    </row>
    <row r="146" spans="1:6" ht="14.4" x14ac:dyDescent="0.3">
      <c r="A146" t="s">
        <v>1596</v>
      </c>
      <c r="B146" s="9" t="s">
        <v>129</v>
      </c>
      <c r="D146" s="18"/>
      <c r="E146" s="17"/>
      <c r="F146" s="20" t="str">
        <f t="shared" si="2"/>
        <v>Versorgungseinrichtungen</v>
      </c>
    </row>
    <row r="147" spans="1:6" ht="14.4" x14ac:dyDescent="0.3">
      <c r="A147" t="s">
        <v>1597</v>
      </c>
      <c r="B147" s="9" t="s">
        <v>130</v>
      </c>
      <c r="D147" s="18"/>
      <c r="E147" s="17"/>
      <c r="F147" s="20" t="str">
        <f t="shared" si="2"/>
        <v>Versorgungsrecht</v>
      </c>
    </row>
    <row r="148" spans="1:6" ht="14.4" x14ac:dyDescent="0.3">
      <c r="A148" t="s">
        <v>1598</v>
      </c>
      <c r="B148" s="9" t="s">
        <v>131</v>
      </c>
      <c r="D148" s="18"/>
      <c r="E148" s="17"/>
      <c r="F148" s="20" t="str">
        <f t="shared" si="2"/>
        <v>Unfallfürsorge</v>
      </c>
    </row>
    <row r="149" spans="1:6" ht="14.4" x14ac:dyDescent="0.3">
      <c r="A149" t="s">
        <v>1599</v>
      </c>
      <c r="B149" s="9" t="s">
        <v>132</v>
      </c>
      <c r="D149" s="18"/>
      <c r="E149" s="17"/>
      <c r="F149" s="20" t="str">
        <f t="shared" si="2"/>
        <v>Betriebliche Altersversorgung, Zusatzversorgung</v>
      </c>
    </row>
    <row r="150" spans="1:6" ht="14.4" x14ac:dyDescent="0.3">
      <c r="A150" t="s">
        <v>1600</v>
      </c>
      <c r="B150" s="9" t="s">
        <v>133</v>
      </c>
      <c r="D150" s="18"/>
      <c r="E150" s="17"/>
      <c r="F150" s="20" t="str">
        <f t="shared" si="2"/>
        <v>Personalfürsorge</v>
      </c>
    </row>
    <row r="151" spans="1:6" ht="14.4" x14ac:dyDescent="0.3">
      <c r="A151" t="s">
        <v>1601</v>
      </c>
      <c r="B151" s="9" t="s">
        <v>134</v>
      </c>
      <c r="D151" s="18"/>
      <c r="E151" s="17"/>
      <c r="F151" s="20" t="str">
        <f t="shared" si="2"/>
        <v>Mutterschutz</v>
      </c>
    </row>
    <row r="152" spans="1:6" ht="14.4" x14ac:dyDescent="0.3">
      <c r="A152" t="s">
        <v>1602</v>
      </c>
      <c r="B152" s="9" t="s">
        <v>135</v>
      </c>
      <c r="D152" s="18"/>
      <c r="E152" s="17"/>
      <c r="F152" s="20" t="str">
        <f t="shared" si="2"/>
        <v>Schwerbehinderte Menschen</v>
      </c>
    </row>
    <row r="153" spans="1:6" ht="14.4" x14ac:dyDescent="0.3">
      <c r="A153" t="s">
        <v>1603</v>
      </c>
      <c r="B153" s="9" t="s">
        <v>136</v>
      </c>
      <c r="D153" s="18"/>
      <c r="E153" s="17"/>
      <c r="F153" s="20" t="str">
        <f t="shared" si="2"/>
        <v>Beihilfen</v>
      </c>
    </row>
    <row r="154" spans="1:6" ht="14.4" x14ac:dyDescent="0.3">
      <c r="A154" t="s">
        <v>1604</v>
      </c>
      <c r="B154" s="9" t="s">
        <v>137</v>
      </c>
      <c r="D154" s="18"/>
      <c r="E154" s="17"/>
      <c r="F154" s="20" t="str">
        <f t="shared" si="2"/>
        <v>Gemeinschaftsveranstaltungen</v>
      </c>
    </row>
    <row r="155" spans="1:6" ht="14.4" x14ac:dyDescent="0.3">
      <c r="A155" t="s">
        <v>1605</v>
      </c>
      <c r="B155" s="9" t="s">
        <v>138</v>
      </c>
      <c r="D155" s="18"/>
      <c r="E155" s="17"/>
      <c r="F155" s="20" t="str">
        <f t="shared" si="2"/>
        <v>Vorschüsse, Darlehen, sonstige Fürsorgeleistungen</v>
      </c>
    </row>
    <row r="156" spans="1:6" ht="14.4" x14ac:dyDescent="0.3">
      <c r="A156" t="s">
        <v>1606</v>
      </c>
      <c r="B156" s="9" t="s">
        <v>139</v>
      </c>
      <c r="D156" s="18"/>
      <c r="E156" s="17"/>
      <c r="F156" s="20" t="str">
        <f t="shared" si="2"/>
        <v>Arbeitgeberverbände, Arbeitnehmerverbände</v>
      </c>
    </row>
    <row r="157" spans="1:6" ht="14.4" x14ac:dyDescent="0.3">
      <c r="A157" t="s">
        <v>1607</v>
      </c>
      <c r="B157" s="9" t="s">
        <v>140</v>
      </c>
      <c r="D157" s="18"/>
      <c r="E157" s="17"/>
      <c r="F157" s="20" t="str">
        <f t="shared" si="2"/>
        <v xml:space="preserve">Arbeitgeberverbände </v>
      </c>
    </row>
    <row r="158" spans="1:6" ht="14.4" x14ac:dyDescent="0.3">
      <c r="A158" t="s">
        <v>1608</v>
      </c>
      <c r="B158" s="9" t="s">
        <v>141</v>
      </c>
      <c r="D158" s="18"/>
      <c r="E158" s="17"/>
      <c r="F158" s="20" t="str">
        <f t="shared" si="2"/>
        <v>Gewerkschaften, Berufsverbände</v>
      </c>
    </row>
    <row r="159" spans="1:6" ht="14.4" x14ac:dyDescent="0.3">
      <c r="A159" t="s">
        <v>1609</v>
      </c>
      <c r="B159" s="9" t="s">
        <v>142</v>
      </c>
      <c r="D159" s="18"/>
      <c r="E159" s="17"/>
      <c r="F159" s="20" t="str">
        <f t="shared" si="2"/>
        <v>Personalakten</v>
      </c>
    </row>
    <row r="160" spans="1:6" ht="14.4" x14ac:dyDescent="0.3">
      <c r="A160" t="s">
        <v>1610</v>
      </c>
      <c r="B160" s="9" t="s">
        <v>143</v>
      </c>
      <c r="D160" s="18"/>
      <c r="E160" s="17"/>
      <c r="F160" s="20" t="str">
        <f t="shared" si="2"/>
        <v>Personalvertretungen</v>
      </c>
    </row>
    <row r="161" spans="1:6" ht="14.4" x14ac:dyDescent="0.3">
      <c r="A161" t="s">
        <v>1611</v>
      </c>
      <c r="B161" s="9" t="s">
        <v>144</v>
      </c>
      <c r="D161" s="18"/>
      <c r="E161" s="17"/>
      <c r="F161" s="20" t="str">
        <f t="shared" si="2"/>
        <v>Wahl der Personalvertretungen</v>
      </c>
    </row>
    <row r="162" spans="1:6" ht="14.4" x14ac:dyDescent="0.3">
      <c r="A162" t="s">
        <v>1612</v>
      </c>
      <c r="B162" s="9" t="s">
        <v>145</v>
      </c>
      <c r="D162" s="18"/>
      <c r="E162" s="17"/>
      <c r="F162" s="20" t="str">
        <f t="shared" si="2"/>
        <v>Personalversammlungen</v>
      </c>
    </row>
    <row r="163" spans="1:6" ht="14.4" x14ac:dyDescent="0.3">
      <c r="A163" t="s">
        <v>1613</v>
      </c>
      <c r="B163" s="9" t="s">
        <v>146</v>
      </c>
      <c r="D163" s="18"/>
      <c r="E163" s="17"/>
      <c r="F163" s="20" t="str">
        <f t="shared" si="2"/>
        <v>Zusammenarbeit mit den Personalvertretungen</v>
      </c>
    </row>
    <row r="164" spans="1:6" ht="14.4" x14ac:dyDescent="0.3">
      <c r="A164" t="s">
        <v>1614</v>
      </c>
      <c r="B164" s="9" t="s">
        <v>147</v>
      </c>
      <c r="D164" s="18"/>
      <c r="E164" s="17"/>
      <c r="F164" s="20" t="str">
        <f t="shared" si="2"/>
        <v>Organisation, Zentrale Dienste</v>
      </c>
    </row>
    <row r="165" spans="1:6" ht="14.4" x14ac:dyDescent="0.3">
      <c r="A165" t="s">
        <v>1615</v>
      </c>
      <c r="B165" s="9" t="s">
        <v>148</v>
      </c>
      <c r="D165" s="18"/>
      <c r="E165" s="17"/>
      <c r="F165" s="20" t="str">
        <f t="shared" si="2"/>
        <v>Organisation, bürgerorientierte Verwaltung, Geheimschutz</v>
      </c>
    </row>
    <row r="166" spans="1:6" ht="27.6" x14ac:dyDescent="0.3">
      <c r="A166" t="s">
        <v>1616</v>
      </c>
      <c r="B166" s="9" t="s">
        <v>149</v>
      </c>
      <c r="D166" s="18"/>
      <c r="E166" s="17"/>
      <c r="F166" s="20" t="str">
        <f t="shared" si="2"/>
        <v>Geschäftsverteilung, Geschäftsleitung, Geschäftsgang, Dienstanweisungen</v>
      </c>
    </row>
    <row r="167" spans="1:6" ht="14.4" x14ac:dyDescent="0.3">
      <c r="A167" t="s">
        <v>1617</v>
      </c>
      <c r="B167" s="9" t="s">
        <v>150</v>
      </c>
      <c r="D167" s="18"/>
      <c r="E167" s="17"/>
      <c r="F167" s="20" t="str">
        <f t="shared" si="2"/>
        <v>Bürgerorientierte Verwaltung, Verwaltungsmodernisierung</v>
      </c>
    </row>
    <row r="168" spans="1:6" ht="14.4" x14ac:dyDescent="0.3">
      <c r="A168" t="s">
        <v>1618</v>
      </c>
      <c r="B168" s="9" t="s">
        <v>151</v>
      </c>
      <c r="D168" s="18"/>
      <c r="E168" s="17"/>
      <c r="F168" s="20" t="str">
        <f t="shared" si="2"/>
        <v>Öffentlichkeitsarbeit</v>
      </c>
    </row>
    <row r="169" spans="1:6" ht="14.4" x14ac:dyDescent="0.3">
      <c r="A169" t="s">
        <v>1619</v>
      </c>
      <c r="B169" s="9" t="s">
        <v>152</v>
      </c>
      <c r="D169" s="18"/>
      <c r="E169" s="17"/>
      <c r="F169" s="20" t="str">
        <f t="shared" si="2"/>
        <v>Geheimschutz</v>
      </c>
    </row>
    <row r="170" spans="1:6" ht="14.4" x14ac:dyDescent="0.3">
      <c r="A170" t="s">
        <v>1620</v>
      </c>
      <c r="B170" s="9" t="s">
        <v>153</v>
      </c>
      <c r="D170" s="18"/>
      <c r="E170" s="17"/>
      <c r="F170" s="20" t="str">
        <f t="shared" si="2"/>
        <v>Gleichstellung von Frauen und Männern</v>
      </c>
    </row>
    <row r="171" spans="1:6" ht="14.4" x14ac:dyDescent="0.3">
      <c r="A171" t="s">
        <v>1621</v>
      </c>
      <c r="B171" s="9" t="s">
        <v>154</v>
      </c>
      <c r="D171" s="18"/>
      <c r="E171" s="17"/>
      <c r="F171" s="20" t="str">
        <f t="shared" si="2"/>
        <v>Arbeitssicherheit, Arbeitsschutz</v>
      </c>
    </row>
    <row r="172" spans="1:6" ht="14.4" x14ac:dyDescent="0.3">
      <c r="A172" t="s">
        <v>1622</v>
      </c>
      <c r="B172" s="9" t="s">
        <v>155</v>
      </c>
      <c r="D172" s="18"/>
      <c r="E172" s="17"/>
      <c r="F172" s="20" t="str">
        <f t="shared" si="2"/>
        <v>Amtliche Veröffentlichungen, Amtsbücherei, Registratur</v>
      </c>
    </row>
    <row r="173" spans="1:6" ht="14.4" x14ac:dyDescent="0.3">
      <c r="A173" t="s">
        <v>1623</v>
      </c>
      <c r="B173" s="9" t="s">
        <v>156</v>
      </c>
      <c r="D173" s="18"/>
      <c r="E173" s="17"/>
      <c r="F173" s="20" t="str">
        <f t="shared" si="2"/>
        <v>Amtliche Veröffentlichungen</v>
      </c>
    </row>
    <row r="174" spans="1:6" ht="14.4" x14ac:dyDescent="0.3">
      <c r="A174" t="s">
        <v>1624</v>
      </c>
      <c r="B174" s="9" t="s">
        <v>157</v>
      </c>
      <c r="D174" s="18"/>
      <c r="E174" s="17"/>
      <c r="F174" s="20" t="str">
        <f t="shared" si="2"/>
        <v>Amtsbücherei</v>
      </c>
    </row>
    <row r="175" spans="1:6" ht="14.4" x14ac:dyDescent="0.3">
      <c r="A175" t="s">
        <v>1625</v>
      </c>
      <c r="B175" s="9" t="s">
        <v>158</v>
      </c>
      <c r="D175" s="18"/>
      <c r="E175" s="17"/>
      <c r="F175" s="20" t="str">
        <f t="shared" si="2"/>
        <v>Registratur, Aktenordnung, Aktenplan</v>
      </c>
    </row>
    <row r="176" spans="1:6" ht="14.4" x14ac:dyDescent="0.3">
      <c r="A176" t="s">
        <v>1626</v>
      </c>
      <c r="B176" s="9" t="s">
        <v>159</v>
      </c>
      <c r="D176" s="18"/>
      <c r="E176" s="17"/>
      <c r="F176" s="20" t="str">
        <f t="shared" si="2"/>
        <v>Zusammenarbeit mit den Archiven</v>
      </c>
    </row>
    <row r="177" spans="1:6" ht="14.4" x14ac:dyDescent="0.3">
      <c r="A177" t="s">
        <v>1627</v>
      </c>
      <c r="B177" s="9" t="s">
        <v>160</v>
      </c>
      <c r="D177" s="18"/>
      <c r="E177" s="17"/>
      <c r="F177" s="20" t="str">
        <f t="shared" si="2"/>
        <v>Zentrale Dienste</v>
      </c>
    </row>
    <row r="178" spans="1:6" ht="14.4" x14ac:dyDescent="0.3">
      <c r="A178" t="s">
        <v>1628</v>
      </c>
      <c r="B178" s="9" t="s">
        <v>161</v>
      </c>
      <c r="D178" s="18"/>
      <c r="E178" s="17"/>
      <c r="F178" s="20" t="str">
        <f t="shared" si="2"/>
        <v>Eingangsbearbeitung, Ausgangsbearbeitung, Poststelle</v>
      </c>
    </row>
    <row r="179" spans="1:6" ht="14.4" x14ac:dyDescent="0.3">
      <c r="A179" t="s">
        <v>1629</v>
      </c>
      <c r="B179" s="9" t="s">
        <v>162</v>
      </c>
      <c r="D179" s="18"/>
      <c r="E179" s="17"/>
      <c r="F179" s="20" t="str">
        <f t="shared" si="2"/>
        <v>Telefondienste, Faxdienste (IuK-Technik s. 047)</v>
      </c>
    </row>
    <row r="180" spans="1:6" ht="14.4" x14ac:dyDescent="0.3">
      <c r="A180" t="s">
        <v>1630</v>
      </c>
      <c r="B180" s="9" t="s">
        <v>163</v>
      </c>
      <c r="D180" s="18"/>
      <c r="E180" s="17"/>
      <c r="F180" s="20" t="str">
        <f t="shared" si="2"/>
        <v>Fahrdienst, Dienstfahrzeuge</v>
      </c>
    </row>
    <row r="181" spans="1:6" ht="14.4" x14ac:dyDescent="0.3">
      <c r="A181" t="s">
        <v>1631</v>
      </c>
      <c r="B181" s="9" t="s">
        <v>164</v>
      </c>
      <c r="D181" s="18"/>
      <c r="E181" s="17"/>
      <c r="F181" s="20" t="str">
        <f t="shared" si="2"/>
        <v>Botendienst, Kurierdienst</v>
      </c>
    </row>
    <row r="182" spans="1:6" ht="14.4" x14ac:dyDescent="0.3">
      <c r="A182" t="s">
        <v>1632</v>
      </c>
      <c r="B182" s="9" t="s">
        <v>165</v>
      </c>
      <c r="D182" s="18"/>
      <c r="E182" s="17"/>
      <c r="F182" s="20" t="str">
        <f t="shared" si="2"/>
        <v>Schreibdienst</v>
      </c>
    </row>
    <row r="183" spans="1:6" ht="14.4" x14ac:dyDescent="0.3">
      <c r="A183" t="s">
        <v>1633</v>
      </c>
      <c r="B183" s="9" t="s">
        <v>166</v>
      </c>
      <c r="D183" s="18"/>
      <c r="E183" s="17"/>
      <c r="F183" s="20" t="str">
        <f t="shared" si="2"/>
        <v>Dienstgebäude, Diensträume, Dienstwohnungen (s. a. 621, 622)</v>
      </c>
    </row>
    <row r="184" spans="1:6" ht="14.4" x14ac:dyDescent="0.3">
      <c r="A184" t="s">
        <v>1634</v>
      </c>
      <c r="B184" s="9" t="s">
        <v>167</v>
      </c>
      <c r="D184" s="18"/>
      <c r="E184" s="17"/>
      <c r="F184" s="20" t="str">
        <f t="shared" si="2"/>
        <v>Dienstgebäude</v>
      </c>
    </row>
    <row r="185" spans="1:6" ht="14.4" x14ac:dyDescent="0.3">
      <c r="A185" s="23" t="s">
        <v>4098</v>
      </c>
      <c r="B185" s="22" t="s">
        <v>4099</v>
      </c>
      <c r="D185" s="18"/>
      <c r="E185" s="17"/>
      <c r="F185" s="20" t="str">
        <f t="shared" si="2"/>
        <v>Gebäude erstellen</v>
      </c>
    </row>
    <row r="186" spans="1:6" ht="14.4" x14ac:dyDescent="0.3">
      <c r="A186" t="s">
        <v>1635</v>
      </c>
      <c r="B186" s="9" t="s">
        <v>168</v>
      </c>
      <c r="D186" s="18"/>
      <c r="E186" s="17"/>
      <c r="F186" s="20" t="str">
        <f t="shared" si="2"/>
        <v>Diensträume</v>
      </c>
    </row>
    <row r="187" spans="1:6" ht="14.4" x14ac:dyDescent="0.3">
      <c r="A187" t="s">
        <v>1636</v>
      </c>
      <c r="B187" s="9" t="s">
        <v>169</v>
      </c>
      <c r="D187" s="18"/>
      <c r="E187" s="17"/>
      <c r="F187" s="20" t="str">
        <f t="shared" si="2"/>
        <v>Dienstwohnungen</v>
      </c>
    </row>
    <row r="188" spans="1:6" ht="14.4" x14ac:dyDescent="0.3">
      <c r="A188" t="s">
        <v>1637</v>
      </c>
      <c r="B188" s="9" t="s">
        <v>170</v>
      </c>
      <c r="D188" s="18"/>
      <c r="E188" s="17"/>
      <c r="F188" s="20" t="str">
        <f t="shared" si="2"/>
        <v>Bestandsverwaltung</v>
      </c>
    </row>
    <row r="189" spans="1:6" ht="14.4" x14ac:dyDescent="0.3">
      <c r="A189" t="s">
        <v>1638</v>
      </c>
      <c r="B189" s="9" t="s">
        <v>171</v>
      </c>
      <c r="D189" s="18"/>
      <c r="E189" s="17"/>
      <c r="F189" s="20" t="str">
        <f t="shared" si="2"/>
        <v>Bestandsverzeichnis</v>
      </c>
    </row>
    <row r="190" spans="1:6" ht="14.4" x14ac:dyDescent="0.3">
      <c r="A190" t="s">
        <v>1639</v>
      </c>
      <c r="B190" s="9" t="s">
        <v>172</v>
      </c>
      <c r="D190" s="18"/>
      <c r="E190" s="17"/>
      <c r="F190" s="20" t="str">
        <f t="shared" si="2"/>
        <v>Versicherungen</v>
      </c>
    </row>
    <row r="191" spans="1:6" ht="14.4" x14ac:dyDescent="0.3">
      <c r="A191" t="s">
        <v>1640</v>
      </c>
      <c r="B191" s="9" t="s">
        <v>173</v>
      </c>
      <c r="D191" s="18"/>
      <c r="E191" s="17"/>
      <c r="F191" s="20" t="str">
        <f t="shared" si="2"/>
        <v>Beschaffung</v>
      </c>
    </row>
    <row r="192" spans="1:6" ht="14.4" x14ac:dyDescent="0.3">
      <c r="A192" t="s">
        <v>1641</v>
      </c>
      <c r="B192" s="9" t="s">
        <v>174</v>
      </c>
      <c r="D192" s="18"/>
      <c r="E192" s="17"/>
      <c r="F192" s="20" t="str">
        <f t="shared" si="2"/>
        <v>Rechtsgrundlagen, Grundsatzfragen</v>
      </c>
    </row>
    <row r="193" spans="1:6" ht="14.4" x14ac:dyDescent="0.3">
      <c r="A193" t="s">
        <v>1642</v>
      </c>
      <c r="B193" s="9" t="s">
        <v>175</v>
      </c>
      <c r="D193" s="18"/>
      <c r="E193" s="17"/>
      <c r="F193" s="20" t="str">
        <f t="shared" si="2"/>
        <v>Rahmenverträge</v>
      </c>
    </row>
    <row r="194" spans="1:6" ht="14.4" x14ac:dyDescent="0.3">
      <c r="A194" t="s">
        <v>1643</v>
      </c>
      <c r="B194" s="9" t="s">
        <v>176</v>
      </c>
      <c r="D194" s="18"/>
      <c r="E194" s="17"/>
      <c r="F194" s="20" t="str">
        <f t="shared" si="2"/>
        <v>Beschaffungsmaßnahmen</v>
      </c>
    </row>
    <row r="195" spans="1:6" ht="14.4" x14ac:dyDescent="0.3">
      <c r="A195" t="s">
        <v>1644</v>
      </c>
      <c r="B195" s="9" t="s">
        <v>177</v>
      </c>
      <c r="D195" s="18"/>
      <c r="E195" s="17"/>
      <c r="F195" s="20" t="str">
        <f t="shared" si="2"/>
        <v>Wartungsverträge</v>
      </c>
    </row>
    <row r="196" spans="1:6" ht="14.4" x14ac:dyDescent="0.3">
      <c r="A196" t="s">
        <v>1645</v>
      </c>
      <c r="B196" s="9" t="s">
        <v>178</v>
      </c>
      <c r="D196" s="18"/>
      <c r="E196" s="17"/>
      <c r="F196" s="20" t="str">
        <f t="shared" si="2"/>
        <v>Haftpflicht</v>
      </c>
    </row>
    <row r="197" spans="1:6" ht="14.4" x14ac:dyDescent="0.3">
      <c r="A197" t="s">
        <v>1646</v>
      </c>
      <c r="B197" s="9" t="s">
        <v>179</v>
      </c>
      <c r="D197" s="18"/>
      <c r="E197" s="17"/>
      <c r="F197" s="20" t="str">
        <f t="shared" ref="F197:F260" si="3">B197&amp;IF(E197="",""," "&amp;E197)</f>
        <v>Amtshaftpflicht</v>
      </c>
    </row>
    <row r="198" spans="1:6" ht="14.4" x14ac:dyDescent="0.3">
      <c r="A198" t="s">
        <v>1647</v>
      </c>
      <c r="B198" s="9" t="s">
        <v>180</v>
      </c>
      <c r="D198" s="18"/>
      <c r="E198" s="17"/>
      <c r="F198" s="20" t="str">
        <f t="shared" si="3"/>
        <v>Haftpflichtversicherungen, Kassenversicherung</v>
      </c>
    </row>
    <row r="199" spans="1:6" ht="27.6" x14ac:dyDescent="0.3">
      <c r="A199" t="s">
        <v>1648</v>
      </c>
      <c r="B199" s="9" t="s">
        <v>181</v>
      </c>
      <c r="D199" s="18"/>
      <c r="E199" s="17"/>
      <c r="F199" s="20" t="str">
        <f t="shared" si="3"/>
        <v>Elektronische Datenverarbeitung, Informations- und Kommunikationstechnik (IuK- Technik)</v>
      </c>
    </row>
    <row r="200" spans="1:6" ht="14.4" x14ac:dyDescent="0.3">
      <c r="A200" t="s">
        <v>1649</v>
      </c>
      <c r="B200" s="9" t="s">
        <v>182</v>
      </c>
      <c r="D200" s="18"/>
      <c r="E200" s="17"/>
      <c r="F200" s="20" t="str">
        <f t="shared" si="3"/>
        <v>Rechtsgrundlagen</v>
      </c>
    </row>
    <row r="201" spans="1:6" ht="14.4" x14ac:dyDescent="0.3">
      <c r="A201" t="s">
        <v>1650</v>
      </c>
      <c r="B201" s="9" t="s">
        <v>183</v>
      </c>
      <c r="D201" s="18"/>
      <c r="E201" s="17"/>
      <c r="F201" s="20" t="str">
        <f t="shared" si="3"/>
        <v>Datenschutz</v>
      </c>
    </row>
    <row r="202" spans="1:6" ht="14.4" x14ac:dyDescent="0.3">
      <c r="A202" t="s">
        <v>1651</v>
      </c>
      <c r="B202" s="9" t="s">
        <v>184</v>
      </c>
      <c r="D202" s="18"/>
      <c r="E202" s="17"/>
      <c r="F202" s="20" t="str">
        <f t="shared" si="3"/>
        <v>Systemverwaltung</v>
      </c>
    </row>
    <row r="203" spans="1:6" ht="14.4" x14ac:dyDescent="0.3">
      <c r="A203" t="s">
        <v>1652</v>
      </c>
      <c r="B203" s="9" t="s">
        <v>185</v>
      </c>
      <c r="D203" s="18"/>
      <c r="E203" s="17"/>
      <c r="F203" s="20" t="str">
        <f t="shared" si="3"/>
        <v>Anwenderbetreuung</v>
      </c>
    </row>
    <row r="204" spans="1:6" ht="14.4" x14ac:dyDescent="0.3">
      <c r="A204" t="s">
        <v>1653</v>
      </c>
      <c r="B204" s="9" t="s">
        <v>186</v>
      </c>
      <c r="D204" s="18"/>
      <c r="E204" s="17"/>
      <c r="F204" s="20" t="str">
        <f t="shared" si="3"/>
        <v>Internet</v>
      </c>
    </row>
    <row r="205" spans="1:6" ht="14.4" x14ac:dyDescent="0.3">
      <c r="A205" t="s">
        <v>1654</v>
      </c>
      <c r="B205" s="9" t="s">
        <v>187</v>
      </c>
      <c r="D205" s="18"/>
      <c r="E205" s="17"/>
      <c r="F205" s="20" t="str">
        <f t="shared" si="3"/>
        <v>Intranet</v>
      </c>
    </row>
    <row r="206" spans="1:6" ht="14.4" x14ac:dyDescent="0.3">
      <c r="A206" t="s">
        <v>1655</v>
      </c>
      <c r="B206" s="9" t="s">
        <v>188</v>
      </c>
      <c r="D206" s="18"/>
      <c r="E206" s="17"/>
      <c r="F206" s="20" t="str">
        <f t="shared" si="3"/>
        <v>Zusammenarbeit mit zentralen Datenverarbeitungseinrichtungen</v>
      </c>
    </row>
    <row r="207" spans="1:6" ht="14.4" x14ac:dyDescent="0.3">
      <c r="A207" t="s">
        <v>1656</v>
      </c>
      <c r="B207" s="9" t="s">
        <v>189</v>
      </c>
      <c r="D207" s="18"/>
      <c r="E207" s="17"/>
      <c r="F207" s="20" t="str">
        <f t="shared" si="3"/>
        <v>Anstalt für kommunale Datenverarbeitung (AKDB)</v>
      </c>
    </row>
    <row r="208" spans="1:6" ht="14.4" x14ac:dyDescent="0.3">
      <c r="A208" t="s">
        <v>1657</v>
      </c>
      <c r="B208" s="9" t="s">
        <v>190</v>
      </c>
      <c r="D208" s="18"/>
      <c r="E208" s="17"/>
      <c r="F208" s="20" t="str">
        <f t="shared" si="3"/>
        <v>Sonstige Einrichtungen</v>
      </c>
    </row>
    <row r="209" spans="1:6" ht="27.6" x14ac:dyDescent="0.3">
      <c r="A209" t="s">
        <v>1658</v>
      </c>
      <c r="B209" s="9" t="s">
        <v>191</v>
      </c>
      <c r="D209" s="18"/>
      <c r="E209" s="17"/>
      <c r="F209" s="20" t="str">
        <f t="shared" si="3"/>
        <v>Kommunale Zusammenarbeit (Zusammenschlüsse nach KommZG bei den einschlägigen Sachgruppen)</v>
      </c>
    </row>
    <row r="210" spans="1:6" ht="14.4" x14ac:dyDescent="0.3">
      <c r="A210" t="s">
        <v>1659</v>
      </c>
      <c r="B210" s="9" t="s">
        <v>182</v>
      </c>
      <c r="D210" s="18"/>
      <c r="E210" s="17"/>
      <c r="F210" s="20" t="str">
        <f t="shared" si="3"/>
        <v>Rechtsgrundlagen</v>
      </c>
    </row>
    <row r="211" spans="1:6" ht="14.4" x14ac:dyDescent="0.3">
      <c r="A211" t="s">
        <v>1660</v>
      </c>
      <c r="B211" s="9" t="s">
        <v>192</v>
      </c>
      <c r="D211" s="18"/>
      <c r="E211" s="17"/>
      <c r="F211" s="20" t="str">
        <f t="shared" si="3"/>
        <v>Kommunale Spitzenverbände auf Landesebene</v>
      </c>
    </row>
    <row r="212" spans="1:6" ht="14.4" x14ac:dyDescent="0.3">
      <c r="A212" t="s">
        <v>1661</v>
      </c>
      <c r="B212" s="9" t="s">
        <v>193</v>
      </c>
      <c r="D212" s="18"/>
      <c r="E212" s="17"/>
      <c r="F212" s="20" t="str">
        <f t="shared" si="3"/>
        <v>Bayerischer Gemeindetag</v>
      </c>
    </row>
    <row r="213" spans="1:6" ht="14.4" x14ac:dyDescent="0.3">
      <c r="A213" t="s">
        <v>1662</v>
      </c>
      <c r="B213" s="9" t="s">
        <v>194</v>
      </c>
      <c r="D213" s="18"/>
      <c r="E213" s="17"/>
      <c r="F213" s="20" t="str">
        <f t="shared" si="3"/>
        <v>Bayerischer Städtetag</v>
      </c>
    </row>
    <row r="214" spans="1:6" ht="14.4" x14ac:dyDescent="0.3">
      <c r="A214" t="s">
        <v>1663</v>
      </c>
      <c r="B214" s="9" t="s">
        <v>195</v>
      </c>
      <c r="D214" s="18"/>
      <c r="E214" s="17"/>
      <c r="F214" s="20" t="str">
        <f t="shared" si="3"/>
        <v>Bayerischer Landkreistag</v>
      </c>
    </row>
    <row r="215" spans="1:6" ht="14.4" x14ac:dyDescent="0.3">
      <c r="A215" t="s">
        <v>1664</v>
      </c>
      <c r="B215" s="9" t="s">
        <v>196</v>
      </c>
      <c r="D215" s="18"/>
      <c r="E215" s="17"/>
      <c r="F215" s="20" t="str">
        <f t="shared" si="3"/>
        <v>Verband der bayerischen Bezirke</v>
      </c>
    </row>
    <row r="216" spans="1:6" ht="14.4" x14ac:dyDescent="0.3">
      <c r="A216" t="s">
        <v>1665</v>
      </c>
      <c r="B216" s="9" t="s">
        <v>197</v>
      </c>
      <c r="D216" s="18"/>
      <c r="E216" s="17"/>
      <c r="F216" s="20" t="str">
        <f t="shared" si="3"/>
        <v>Andere kommunale Spitzenverbände</v>
      </c>
    </row>
    <row r="217" spans="1:6" ht="14.4" x14ac:dyDescent="0.3">
      <c r="A217" t="s">
        <v>1666</v>
      </c>
      <c r="B217" s="9" t="s">
        <v>198</v>
      </c>
      <c r="D217" s="18"/>
      <c r="E217" s="17"/>
      <c r="F217" s="20" t="str">
        <f t="shared" si="3"/>
        <v>Spitzenverbände auf Europaebene</v>
      </c>
    </row>
    <row r="218" spans="1:6" ht="14.4" x14ac:dyDescent="0.3">
      <c r="A218" t="s">
        <v>1667</v>
      </c>
      <c r="B218" s="9" t="s">
        <v>199</v>
      </c>
      <c r="D218" s="18"/>
      <c r="E218" s="17"/>
      <c r="F218" s="20" t="str">
        <f t="shared" si="3"/>
        <v>Spitzenverbände auf Bundesebene</v>
      </c>
    </row>
    <row r="219" spans="1:6" ht="14.4" x14ac:dyDescent="0.3">
      <c r="A219" t="s">
        <v>1668</v>
      </c>
      <c r="B219" s="9" t="s">
        <v>200</v>
      </c>
      <c r="D219" s="18"/>
      <c r="E219" s="17"/>
      <c r="F219" s="20" t="str">
        <f t="shared" si="3"/>
        <v>Einrichtungen der kommunalen Spitzenverbände</v>
      </c>
    </row>
    <row r="220" spans="1:6" ht="14.4" x14ac:dyDescent="0.3">
      <c r="A220" t="s">
        <v>1669</v>
      </c>
      <c r="B220" s="9" t="s">
        <v>201</v>
      </c>
      <c r="D220" s="18"/>
      <c r="E220" s="17"/>
      <c r="F220" s="20" t="str">
        <f t="shared" si="3"/>
        <v>Interkommunale Zusammenarbeit</v>
      </c>
    </row>
    <row r="221" spans="1:6" ht="14.4" x14ac:dyDescent="0.3">
      <c r="A221" t="s">
        <v>1670</v>
      </c>
      <c r="B221" s="9" t="s">
        <v>202</v>
      </c>
      <c r="D221" s="18"/>
      <c r="E221" s="17"/>
      <c r="F221" s="20" t="str">
        <f t="shared" si="3"/>
        <v>Arbeitsgemeinschaft Alpenländer (ArgeAlp)</v>
      </c>
    </row>
    <row r="222" spans="1:6" ht="14.4" x14ac:dyDescent="0.3">
      <c r="A222" t="s">
        <v>1671</v>
      </c>
      <c r="B222" s="9" t="s">
        <v>203</v>
      </c>
      <c r="D222" s="18"/>
      <c r="E222" s="17"/>
      <c r="F222" s="20" t="str">
        <f t="shared" si="3"/>
        <v>Sonstige Kooperationen</v>
      </c>
    </row>
    <row r="223" spans="1:6" ht="14.4" x14ac:dyDescent="0.3">
      <c r="A223" t="s">
        <v>1672</v>
      </c>
      <c r="B223" s="9" t="s">
        <v>204</v>
      </c>
      <c r="D223" s="18"/>
      <c r="E223" s="17"/>
      <c r="F223" s="20" t="str">
        <f t="shared" si="3"/>
        <v>leer</v>
      </c>
    </row>
    <row r="224" spans="1:6" ht="14.4" x14ac:dyDescent="0.3">
      <c r="A224" t="s">
        <v>1673</v>
      </c>
      <c r="B224" s="9" t="s">
        <v>204</v>
      </c>
      <c r="D224" s="18"/>
      <c r="E224" s="17"/>
      <c r="F224" s="20" t="str">
        <f t="shared" si="3"/>
        <v>leer</v>
      </c>
    </row>
    <row r="225" spans="1:6" ht="14.4" x14ac:dyDescent="0.3">
      <c r="A225" t="s">
        <v>1674</v>
      </c>
      <c r="B225" s="9" t="s">
        <v>205</v>
      </c>
      <c r="D225" s="18"/>
      <c r="E225" s="17"/>
      <c r="F225" s="20" t="str">
        <f t="shared" si="3"/>
        <v>Verwaltungsgemeinschaften</v>
      </c>
    </row>
    <row r="226" spans="1:6" ht="14.4" x14ac:dyDescent="0.3">
      <c r="A226" t="s">
        <v>1675</v>
      </c>
      <c r="B226" s="9" t="s">
        <v>182</v>
      </c>
      <c r="D226" s="18"/>
      <c r="E226" s="17"/>
      <c r="F226" s="20" t="str">
        <f t="shared" si="3"/>
        <v>Rechtsgrundlagen</v>
      </c>
    </row>
    <row r="227" spans="1:6" ht="14.4" x14ac:dyDescent="0.3">
      <c r="A227" t="s">
        <v>1676</v>
      </c>
      <c r="B227" s="9" t="s">
        <v>206</v>
      </c>
      <c r="D227" s="18"/>
      <c r="E227" s="17"/>
      <c r="F227" s="20" t="str">
        <f t="shared" si="3"/>
        <v>Organe der Verwaltungsgemeinschaften</v>
      </c>
    </row>
    <row r="228" spans="1:6" ht="14.4" x14ac:dyDescent="0.3">
      <c r="A228" t="s">
        <v>1677</v>
      </c>
      <c r="B228" s="9" t="s">
        <v>207</v>
      </c>
      <c r="D228" s="18"/>
      <c r="E228" s="17"/>
      <c r="F228" s="20" t="str">
        <f t="shared" si="3"/>
        <v>Sitzungsniederschriften</v>
      </c>
    </row>
    <row r="229" spans="1:6" ht="14.4" x14ac:dyDescent="0.3">
      <c r="A229" t="s">
        <v>1678</v>
      </c>
      <c r="B229" s="9" t="s">
        <v>208</v>
      </c>
      <c r="D229" s="18"/>
      <c r="E229" s="17"/>
      <c r="F229" s="20" t="str">
        <f t="shared" si="3"/>
        <v>Kriegsfolgen (Lastenausgleich s. 47)</v>
      </c>
    </row>
    <row r="230" spans="1:6" ht="14.4" x14ac:dyDescent="0.3">
      <c r="A230" t="s">
        <v>1679</v>
      </c>
      <c r="B230" s="9" t="s">
        <v>209</v>
      </c>
      <c r="D230" s="18"/>
      <c r="E230" s="17"/>
      <c r="F230" s="20" t="str">
        <f t="shared" si="3"/>
        <v>Kriegsschäden</v>
      </c>
    </row>
    <row r="231" spans="1:6" ht="14.4" x14ac:dyDescent="0.3">
      <c r="A231" t="s">
        <v>1680</v>
      </c>
      <c r="B231" s="9" t="s">
        <v>210</v>
      </c>
      <c r="D231" s="18"/>
      <c r="E231" s="17"/>
      <c r="F231" s="20" t="str">
        <f t="shared" si="3"/>
        <v>Kriegsgräber, Kriegsgräberfürsorge</v>
      </c>
    </row>
    <row r="232" spans="1:6" ht="14.4" x14ac:dyDescent="0.3">
      <c r="A232" t="s">
        <v>1681</v>
      </c>
      <c r="B232" s="9" t="s">
        <v>204</v>
      </c>
      <c r="D232" s="18"/>
      <c r="E232" s="17"/>
      <c r="F232" s="20" t="str">
        <f t="shared" si="3"/>
        <v>leer</v>
      </c>
    </row>
    <row r="233" spans="1:6" ht="27.6" x14ac:dyDescent="0.3">
      <c r="A233" t="s">
        <v>1682</v>
      </c>
      <c r="B233" s="9" t="s">
        <v>211</v>
      </c>
      <c r="D233" s="18"/>
      <c r="E233" s="17"/>
      <c r="F233" s="20" t="str">
        <f t="shared" si="3"/>
        <v>Wiedergutmachung nationalsozialistischen Unrechts, Rückerstattung</v>
      </c>
    </row>
    <row r="234" spans="1:6" ht="14.4" x14ac:dyDescent="0.3">
      <c r="A234" t="s">
        <v>1683</v>
      </c>
      <c r="B234" s="9" t="s">
        <v>212</v>
      </c>
      <c r="D234" s="18"/>
      <c r="E234" s="17"/>
      <c r="F234" s="20" t="str">
        <f t="shared" si="3"/>
        <v>Ausländische Zwangsarbeiter, ausländische Zwangsarbeiterinnen</v>
      </c>
    </row>
    <row r="235" spans="1:6" ht="14.4" x14ac:dyDescent="0.3">
      <c r="A235" t="s">
        <v>1684</v>
      </c>
      <c r="B235" s="9" t="s">
        <v>213</v>
      </c>
      <c r="D235" s="18"/>
      <c r="E235" s="17"/>
      <c r="F235" s="20" t="str">
        <f t="shared" si="3"/>
        <v>Stationierungsstreitkräfte</v>
      </c>
    </row>
    <row r="236" spans="1:6" ht="14.4" x14ac:dyDescent="0.3">
      <c r="A236" t="s">
        <v>1685</v>
      </c>
      <c r="B236" s="9" t="s">
        <v>214</v>
      </c>
      <c r="D236" s="18"/>
      <c r="E236" s="17"/>
      <c r="F236" s="20" t="str">
        <f t="shared" si="3"/>
        <v>Zusammenarbeit mit den Stationierungsstreitkräften</v>
      </c>
    </row>
    <row r="237" spans="1:6" ht="14.4" x14ac:dyDescent="0.3">
      <c r="A237" t="s">
        <v>1686</v>
      </c>
      <c r="B237" s="9" t="s">
        <v>215</v>
      </c>
      <c r="D237" s="18"/>
      <c r="E237" s="17"/>
      <c r="F237" s="20" t="str">
        <f t="shared" si="3"/>
        <v>Einrichtungen der Stationierungsstreitkräfte</v>
      </c>
    </row>
    <row r="238" spans="1:6" ht="14.4" x14ac:dyDescent="0.3">
      <c r="A238" t="s">
        <v>1687</v>
      </c>
      <c r="B238" s="9" t="s">
        <v>216</v>
      </c>
      <c r="D238" s="18"/>
      <c r="E238" s="17"/>
      <c r="F238" s="20" t="str">
        <f t="shared" si="3"/>
        <v>Ersatzansprüche</v>
      </c>
    </row>
    <row r="239" spans="1:6" ht="14.4" x14ac:dyDescent="0.3">
      <c r="A239" t="s">
        <v>1688</v>
      </c>
      <c r="B239" s="9" t="s">
        <v>217</v>
      </c>
      <c r="D239" s="18"/>
      <c r="E239" s="17"/>
      <c r="F239" s="20" t="str">
        <f t="shared" si="3"/>
        <v>Manöverschäden</v>
      </c>
    </row>
    <row r="240" spans="1:6" ht="14.4" x14ac:dyDescent="0.3">
      <c r="A240" t="s">
        <v>1689</v>
      </c>
      <c r="B240" s="9" t="s">
        <v>218</v>
      </c>
      <c r="D240" s="18"/>
      <c r="E240" s="17"/>
      <c r="F240" s="20" t="str">
        <f t="shared" si="3"/>
        <v>Nutzungsvergütungen</v>
      </c>
    </row>
    <row r="241" spans="1:6" ht="14.4" x14ac:dyDescent="0.3">
      <c r="A241" t="s">
        <v>1690</v>
      </c>
      <c r="B241" s="9" t="s">
        <v>219</v>
      </c>
      <c r="D241" s="18"/>
      <c r="E241" s="17"/>
      <c r="F241" s="20" t="str">
        <f t="shared" si="3"/>
        <v>Verteidigung, Wehrrecht</v>
      </c>
    </row>
    <row r="242" spans="1:6" ht="14.4" x14ac:dyDescent="0.3">
      <c r="A242" t="s">
        <v>1691</v>
      </c>
      <c r="B242" s="9" t="s">
        <v>182</v>
      </c>
      <c r="D242" s="18"/>
      <c r="E242" s="17"/>
      <c r="F242" s="20" t="str">
        <f t="shared" si="3"/>
        <v>Rechtsgrundlagen</v>
      </c>
    </row>
    <row r="243" spans="1:6" ht="14.4" x14ac:dyDescent="0.3">
      <c r="A243" t="s">
        <v>1692</v>
      </c>
      <c r="B243" s="9" t="s">
        <v>220</v>
      </c>
      <c r="D243" s="18"/>
      <c r="E243" s="17"/>
      <c r="F243" s="20" t="str">
        <f t="shared" si="3"/>
        <v>Alarmplanung</v>
      </c>
    </row>
    <row r="244" spans="1:6" ht="14.4" x14ac:dyDescent="0.3">
      <c r="A244" t="s">
        <v>1693</v>
      </c>
      <c r="B244" s="9" t="s">
        <v>221</v>
      </c>
      <c r="D244" s="18"/>
      <c r="E244" s="17"/>
      <c r="F244" s="20" t="str">
        <f t="shared" si="3"/>
        <v>Notstandsplanung (s. a. 149, 760, 803)</v>
      </c>
    </row>
    <row r="245" spans="1:6" ht="14.4" x14ac:dyDescent="0.3">
      <c r="A245" t="s">
        <v>1694</v>
      </c>
      <c r="B245" s="9" t="s">
        <v>222</v>
      </c>
      <c r="D245" s="18"/>
      <c r="E245" s="17"/>
      <c r="F245" s="20" t="str">
        <f t="shared" si="3"/>
        <v>Sicherstellungsrecht</v>
      </c>
    </row>
    <row r="246" spans="1:6" ht="14.4" x14ac:dyDescent="0.3">
      <c r="A246" t="s">
        <v>1695</v>
      </c>
      <c r="B246" s="9" t="s">
        <v>223</v>
      </c>
      <c r="D246" s="18"/>
      <c r="E246" s="17"/>
      <c r="F246" s="20" t="str">
        <f t="shared" si="3"/>
        <v>Notstandsmaßnahmen</v>
      </c>
    </row>
    <row r="247" spans="1:6" ht="14.4" x14ac:dyDescent="0.3">
      <c r="A247" t="s">
        <v>1696</v>
      </c>
      <c r="B247" s="9" t="s">
        <v>224</v>
      </c>
      <c r="D247" s="18"/>
      <c r="E247" s="17"/>
      <c r="F247" s="20" t="str">
        <f t="shared" si="3"/>
        <v>Zusammenarbeit mit der Bundeswehr</v>
      </c>
    </row>
    <row r="248" spans="1:6" ht="14.4" x14ac:dyDescent="0.3">
      <c r="A248" t="s">
        <v>1697</v>
      </c>
      <c r="B248" s="9" t="s">
        <v>225</v>
      </c>
      <c r="D248" s="18"/>
      <c r="E248" s="17"/>
      <c r="F248" s="20" t="str">
        <f t="shared" si="3"/>
        <v>Militärische Einrichtungen, Schutzbereiche</v>
      </c>
    </row>
    <row r="249" spans="1:6" ht="14.4" x14ac:dyDescent="0.3">
      <c r="A249" t="s">
        <v>1698</v>
      </c>
      <c r="B249" s="9" t="s">
        <v>226</v>
      </c>
      <c r="D249" s="18"/>
      <c r="E249" s="17"/>
      <c r="F249" s="20" t="str">
        <f t="shared" si="3"/>
        <v>Manöver, Übungen</v>
      </c>
    </row>
    <row r="250" spans="1:6" ht="14.4" x14ac:dyDescent="0.3">
      <c r="A250" t="s">
        <v>1699</v>
      </c>
      <c r="B250" s="9" t="s">
        <v>227</v>
      </c>
      <c r="D250" s="18"/>
      <c r="E250" s="17"/>
      <c r="F250" s="20" t="str">
        <f t="shared" si="3"/>
        <v>Hilfeleistungen</v>
      </c>
    </row>
    <row r="251" spans="1:6" ht="14.4" x14ac:dyDescent="0.3">
      <c r="A251" t="s">
        <v>1700</v>
      </c>
      <c r="B251" s="9" t="s">
        <v>216</v>
      </c>
      <c r="D251" s="18"/>
      <c r="E251" s="17"/>
      <c r="F251" s="20" t="str">
        <f t="shared" si="3"/>
        <v>Ersatzansprüche</v>
      </c>
    </row>
    <row r="252" spans="1:6" ht="14.4" x14ac:dyDescent="0.3">
      <c r="A252" t="s">
        <v>1701</v>
      </c>
      <c r="B252" s="9" t="s">
        <v>217</v>
      </c>
      <c r="D252" s="18"/>
      <c r="E252" s="17"/>
      <c r="F252" s="20" t="str">
        <f t="shared" si="3"/>
        <v>Manöverschäden</v>
      </c>
    </row>
    <row r="253" spans="1:6" ht="14.4" x14ac:dyDescent="0.3">
      <c r="A253" t="s">
        <v>1702</v>
      </c>
      <c r="B253" s="9" t="s">
        <v>218</v>
      </c>
      <c r="D253" s="18"/>
      <c r="E253" s="17"/>
      <c r="F253" s="20" t="str">
        <f t="shared" si="3"/>
        <v>Nutzungsvergütungen</v>
      </c>
    </row>
    <row r="254" spans="1:6" ht="14.4" x14ac:dyDescent="0.3">
      <c r="A254" t="s">
        <v>1703</v>
      </c>
      <c r="B254" s="9" t="s">
        <v>228</v>
      </c>
      <c r="D254" s="18"/>
      <c r="E254" s="17"/>
      <c r="F254" s="20" t="str">
        <f t="shared" si="3"/>
        <v xml:space="preserve">Wehrerfassung, Musterung, Zivildienstableistung </v>
      </c>
    </row>
    <row r="255" spans="1:6" ht="14.4" x14ac:dyDescent="0.3">
      <c r="A255" t="s">
        <v>1704</v>
      </c>
      <c r="B255" s="9" t="s">
        <v>86</v>
      </c>
      <c r="D255" s="18"/>
      <c r="E255" s="17"/>
      <c r="F255" s="20" t="str">
        <f t="shared" si="3"/>
        <v>Ausschüsse</v>
      </c>
    </row>
    <row r="256" spans="1:6" ht="14.4" x14ac:dyDescent="0.3">
      <c r="A256" t="s">
        <v>1705</v>
      </c>
      <c r="B256" s="9" t="s">
        <v>229</v>
      </c>
      <c r="D256" s="18"/>
      <c r="E256" s="17"/>
      <c r="F256" s="20" t="str">
        <f t="shared" si="3"/>
        <v xml:space="preserve">Wehrerfassung, Wehrüberwachung </v>
      </c>
    </row>
    <row r="257" spans="1:6" ht="14.4" x14ac:dyDescent="0.3">
      <c r="A257" t="s">
        <v>1706</v>
      </c>
      <c r="B257" s="9" t="s">
        <v>230</v>
      </c>
      <c r="D257" s="18"/>
      <c r="E257" s="17"/>
      <c r="F257" s="20" t="str">
        <f t="shared" si="3"/>
        <v xml:space="preserve">Zivildienstableistung </v>
      </c>
    </row>
    <row r="258" spans="1:6" ht="14.4" x14ac:dyDescent="0.3">
      <c r="A258" t="s">
        <v>1707</v>
      </c>
      <c r="B258" s="9" t="s">
        <v>231</v>
      </c>
      <c r="D258" s="18"/>
      <c r="E258" s="17"/>
      <c r="F258" s="20" t="str">
        <f t="shared" si="3"/>
        <v>Unabkömmlichstellungen</v>
      </c>
    </row>
    <row r="259" spans="1:6" ht="14.4" x14ac:dyDescent="0.3">
      <c r="A259" t="s">
        <v>1708</v>
      </c>
      <c r="B259" s="9" t="s">
        <v>232</v>
      </c>
      <c r="D259" s="18"/>
      <c r="E259" s="17"/>
      <c r="F259" s="20" t="str">
        <f t="shared" si="3"/>
        <v>Unterhaltssicherung</v>
      </c>
    </row>
    <row r="260" spans="1:6" ht="14.4" x14ac:dyDescent="0.3">
      <c r="A260" t="s">
        <v>1709</v>
      </c>
      <c r="B260" s="9" t="s">
        <v>182</v>
      </c>
      <c r="D260" s="18"/>
      <c r="E260" s="17"/>
      <c r="F260" s="20" t="str">
        <f t="shared" si="3"/>
        <v>Rechtsgrundlagen</v>
      </c>
    </row>
    <row r="261" spans="1:6" ht="14.4" x14ac:dyDescent="0.3">
      <c r="A261" t="s">
        <v>1710</v>
      </c>
      <c r="B261" s="9" t="s">
        <v>233</v>
      </c>
      <c r="D261" s="18"/>
      <c r="E261" s="17"/>
      <c r="F261" s="20" t="str">
        <f t="shared" ref="F261:F324" si="4">B261&amp;IF(E261="",""," "&amp;E261)</f>
        <v>Einzelfälle</v>
      </c>
    </row>
    <row r="262" spans="1:6" ht="27.6" x14ac:dyDescent="0.3">
      <c r="A262" t="s">
        <v>1711</v>
      </c>
      <c r="B262" s="9" t="s">
        <v>234</v>
      </c>
      <c r="D262" s="18"/>
      <c r="E262" s="17"/>
      <c r="F262" s="20" t="str">
        <f t="shared" si="4"/>
        <v>Brandschutz, Katastrophenschutz, Zivilschutz, Rettungsdienste (Kulturgutschutz s. 324)</v>
      </c>
    </row>
    <row r="263" spans="1:6" ht="14.4" x14ac:dyDescent="0.3">
      <c r="A263" t="s">
        <v>1712</v>
      </c>
      <c r="B263" s="9" t="s">
        <v>182</v>
      </c>
      <c r="D263" s="18"/>
      <c r="E263" s="17"/>
      <c r="F263" s="20" t="str">
        <f t="shared" si="4"/>
        <v>Rechtsgrundlagen</v>
      </c>
    </row>
    <row r="264" spans="1:6" ht="14.4" x14ac:dyDescent="0.3">
      <c r="A264" t="s">
        <v>1713</v>
      </c>
      <c r="B264" s="9" t="s">
        <v>235</v>
      </c>
      <c r="D264" s="18"/>
      <c r="E264" s="17"/>
      <c r="F264" s="20" t="str">
        <f t="shared" si="4"/>
        <v>Brandschutz, Feuerwehr</v>
      </c>
    </row>
    <row r="265" spans="1:6" ht="14.4" x14ac:dyDescent="0.3">
      <c r="A265" t="s">
        <v>1714</v>
      </c>
      <c r="B265" s="9" t="s">
        <v>236</v>
      </c>
      <c r="D265" s="18"/>
      <c r="E265" s="17"/>
      <c r="F265" s="20" t="str">
        <f t="shared" si="4"/>
        <v>Vorbeugender Brandschutz, Brandverhütung</v>
      </c>
    </row>
    <row r="266" spans="1:6" ht="14.4" x14ac:dyDescent="0.3">
      <c r="A266" t="s">
        <v>1715</v>
      </c>
      <c r="B266" s="9" t="s">
        <v>237</v>
      </c>
      <c r="D266" s="18"/>
      <c r="E266" s="17"/>
      <c r="F266" s="20" t="str">
        <f t="shared" si="4"/>
        <v>Feuerbeschau</v>
      </c>
    </row>
    <row r="267" spans="1:6" ht="14.4" x14ac:dyDescent="0.3">
      <c r="A267" t="s">
        <v>1716</v>
      </c>
      <c r="B267" s="9" t="s">
        <v>238</v>
      </c>
      <c r="D267" s="18"/>
      <c r="E267" s="17"/>
      <c r="F267" s="20" t="str">
        <f t="shared" si="4"/>
        <v>Kaminkehrer, Kaminkehrerinnen, Kehrbezirke</v>
      </c>
    </row>
    <row r="268" spans="1:6" ht="14.4" x14ac:dyDescent="0.3">
      <c r="A268" t="s">
        <v>1717</v>
      </c>
      <c r="B268" s="9" t="s">
        <v>239</v>
      </c>
      <c r="D268" s="18"/>
      <c r="E268" s="17"/>
      <c r="F268" s="20" t="str">
        <f t="shared" si="4"/>
        <v>Organisation der Feuerwehr</v>
      </c>
    </row>
    <row r="269" spans="1:6" ht="14.4" x14ac:dyDescent="0.3">
      <c r="A269" t="s">
        <v>1718</v>
      </c>
      <c r="B269" s="9" t="s">
        <v>240</v>
      </c>
      <c r="D269" s="18"/>
      <c r="E269" s="17"/>
      <c r="F269" s="20" t="str">
        <f t="shared" si="4"/>
        <v>Führungskräfte, Mannschaften der Feuerwehr</v>
      </c>
    </row>
    <row r="270" spans="1:6" ht="14.4" x14ac:dyDescent="0.3">
      <c r="A270" t="s">
        <v>1719</v>
      </c>
      <c r="B270" s="9" t="s">
        <v>241</v>
      </c>
      <c r="D270" s="18"/>
      <c r="E270" s="17"/>
      <c r="F270" s="20" t="str">
        <f t="shared" si="4"/>
        <v>Jubiläen, Ehrungen, Personalfürsorge der Feuerwehr</v>
      </c>
    </row>
    <row r="271" spans="1:6" ht="14.4" x14ac:dyDescent="0.3">
      <c r="A271" t="s">
        <v>1720</v>
      </c>
      <c r="B271" s="9" t="s">
        <v>242</v>
      </c>
      <c r="D271" s="18"/>
      <c r="E271" s="17"/>
      <c r="F271" s="20" t="str">
        <f t="shared" si="4"/>
        <v>Gebäude der Feuerwehr</v>
      </c>
    </row>
    <row r="272" spans="1:6" ht="14.4" x14ac:dyDescent="0.3">
      <c r="A272" t="s">
        <v>1721</v>
      </c>
      <c r="B272" s="9" t="s">
        <v>243</v>
      </c>
      <c r="D272" s="18"/>
      <c r="E272" s="17"/>
      <c r="F272" s="20" t="str">
        <f t="shared" si="4"/>
        <v>Fahrzeuge, Geräte, Ausrüstung der Feuerwehr</v>
      </c>
    </row>
    <row r="273" spans="1:6" ht="14.4" x14ac:dyDescent="0.3">
      <c r="A273" t="s">
        <v>1722</v>
      </c>
      <c r="B273" s="9" t="s">
        <v>244</v>
      </c>
      <c r="D273" s="18"/>
      <c r="E273" s="17"/>
      <c r="F273" s="20" t="str">
        <f t="shared" si="4"/>
        <v>Feuerwehreinsätze, Statistiken</v>
      </c>
    </row>
    <row r="274" spans="1:6" ht="14.4" x14ac:dyDescent="0.3">
      <c r="A274" t="s">
        <v>1723</v>
      </c>
      <c r="B274" s="9" t="s">
        <v>245</v>
      </c>
      <c r="D274" s="18"/>
      <c r="E274" s="17"/>
      <c r="F274" s="20" t="str">
        <f t="shared" si="4"/>
        <v>Öffentlichkeitsarbeit der Feuerwehr</v>
      </c>
    </row>
    <row r="275" spans="1:6" ht="14.4" x14ac:dyDescent="0.3">
      <c r="A275" t="s">
        <v>1724</v>
      </c>
      <c r="B275" s="9" t="s">
        <v>246</v>
      </c>
      <c r="D275" s="18"/>
      <c r="E275" s="17"/>
      <c r="F275" s="20" t="str">
        <f t="shared" si="4"/>
        <v>Rettungsdienste</v>
      </c>
    </row>
    <row r="276" spans="1:6" ht="14.4" x14ac:dyDescent="0.3">
      <c r="A276" t="s">
        <v>1725</v>
      </c>
      <c r="B276" s="9" t="s">
        <v>247</v>
      </c>
      <c r="D276" s="18"/>
      <c r="E276" s="17"/>
      <c r="F276" s="20" t="str">
        <f t="shared" si="4"/>
        <v>Rettungszweckverbände</v>
      </c>
    </row>
    <row r="277" spans="1:6" ht="14.4" x14ac:dyDescent="0.3">
      <c r="A277" t="s">
        <v>1726</v>
      </c>
      <c r="B277" s="9" t="s">
        <v>248</v>
      </c>
      <c r="D277" s="18"/>
      <c r="E277" s="17"/>
      <c r="F277" s="20" t="str">
        <f t="shared" si="4"/>
        <v>Hilfsorganisationen</v>
      </c>
    </row>
    <row r="278" spans="1:6" ht="14.4" x14ac:dyDescent="0.3">
      <c r="A278" t="s">
        <v>1727</v>
      </c>
      <c r="B278" s="9" t="s">
        <v>249</v>
      </c>
      <c r="D278" s="18"/>
      <c r="E278" s="17"/>
      <c r="F278" s="20" t="str">
        <f t="shared" si="4"/>
        <v>Katastrophenschutz</v>
      </c>
    </row>
    <row r="279" spans="1:6" ht="14.4" x14ac:dyDescent="0.3">
      <c r="A279" t="s">
        <v>1728</v>
      </c>
      <c r="B279" s="9" t="s">
        <v>250</v>
      </c>
      <c r="D279" s="18"/>
      <c r="E279" s="17"/>
      <c r="F279" s="20" t="str">
        <f t="shared" si="4"/>
        <v>Organisationen</v>
      </c>
    </row>
    <row r="280" spans="1:6" ht="14.4" x14ac:dyDescent="0.3">
      <c r="A280" t="s">
        <v>1729</v>
      </c>
      <c r="B280" s="9" t="s">
        <v>251</v>
      </c>
      <c r="D280" s="18"/>
      <c r="E280" s="17"/>
      <c r="F280" s="20" t="str">
        <f t="shared" si="4"/>
        <v>Katastrophenschutzpläne</v>
      </c>
    </row>
    <row r="281" spans="1:6" ht="14.4" x14ac:dyDescent="0.3">
      <c r="A281" t="s">
        <v>1730</v>
      </c>
      <c r="B281" s="9" t="s">
        <v>252</v>
      </c>
      <c r="D281" s="18"/>
      <c r="E281" s="17"/>
      <c r="F281" s="20" t="str">
        <f t="shared" si="4"/>
        <v>Übungen</v>
      </c>
    </row>
    <row r="282" spans="1:6" ht="14.4" x14ac:dyDescent="0.3">
      <c r="A282" t="s">
        <v>1731</v>
      </c>
      <c r="B282" s="9" t="s">
        <v>253</v>
      </c>
      <c r="D282" s="18"/>
      <c r="E282" s="17"/>
      <c r="F282" s="20" t="str">
        <f t="shared" si="4"/>
        <v>Hilfseinsätze</v>
      </c>
    </row>
    <row r="283" spans="1:6" ht="14.4" x14ac:dyDescent="0.3">
      <c r="A283" t="s">
        <v>1732</v>
      </c>
      <c r="B283" s="9" t="s">
        <v>254</v>
      </c>
      <c r="D283" s="18"/>
      <c r="E283" s="17"/>
      <c r="F283" s="20" t="str">
        <f t="shared" si="4"/>
        <v>Schutz bei Nuklearunfällen (s. a. 138)</v>
      </c>
    </row>
    <row r="284" spans="1:6" ht="14.4" x14ac:dyDescent="0.3">
      <c r="A284" t="s">
        <v>1733</v>
      </c>
      <c r="B284" s="9" t="s">
        <v>255</v>
      </c>
      <c r="D284" s="18"/>
      <c r="E284" s="17"/>
      <c r="F284" s="20" t="str">
        <f t="shared" si="4"/>
        <v>Erweiterter Katastrophenschutz, Zivilschutz</v>
      </c>
    </row>
    <row r="285" spans="1:6" ht="14.4" x14ac:dyDescent="0.3">
      <c r="A285" t="s">
        <v>1734</v>
      </c>
      <c r="B285" s="9" t="s">
        <v>256</v>
      </c>
      <c r="D285" s="18"/>
      <c r="E285" s="17"/>
      <c r="F285" s="20" t="str">
        <f t="shared" si="4"/>
        <v>Schutzbau</v>
      </c>
    </row>
    <row r="286" spans="1:6" ht="14.4" x14ac:dyDescent="0.3">
      <c r="A286" t="s">
        <v>1735</v>
      </c>
      <c r="B286" s="9" t="s">
        <v>257</v>
      </c>
      <c r="D286" s="18"/>
      <c r="E286" s="17"/>
      <c r="F286" s="20" t="str">
        <f t="shared" si="4"/>
        <v>Warndienst, Alarmdienst</v>
      </c>
    </row>
    <row r="287" spans="1:6" ht="14.4" x14ac:dyDescent="0.3">
      <c r="A287" t="s">
        <v>1736</v>
      </c>
      <c r="B287" s="9" t="s">
        <v>258</v>
      </c>
      <c r="D287" s="18"/>
      <c r="E287" s="17"/>
      <c r="F287" s="20" t="str">
        <f t="shared" si="4"/>
        <v>Selbstschutz</v>
      </c>
    </row>
    <row r="288" spans="1:6" ht="14.4" x14ac:dyDescent="0.3">
      <c r="A288" t="s">
        <v>1737</v>
      </c>
      <c r="B288" s="9" t="s">
        <v>259</v>
      </c>
      <c r="D288" s="18"/>
      <c r="E288" s="17"/>
      <c r="F288" s="20" t="str">
        <f t="shared" si="4"/>
        <v>Finanzierung</v>
      </c>
    </row>
    <row r="289" spans="1:6" ht="14.4" x14ac:dyDescent="0.3">
      <c r="A289" t="s">
        <v>1738</v>
      </c>
      <c r="B289" s="9" t="s">
        <v>235</v>
      </c>
      <c r="D289" s="18"/>
      <c r="E289" s="17"/>
      <c r="F289" s="20" t="str">
        <f t="shared" si="4"/>
        <v>Brandschutz, Feuerwehr</v>
      </c>
    </row>
    <row r="290" spans="1:6" ht="14.4" x14ac:dyDescent="0.3">
      <c r="A290" t="s">
        <v>1739</v>
      </c>
      <c r="B290" s="9" t="s">
        <v>260</v>
      </c>
      <c r="D290" s="18"/>
      <c r="E290" s="17"/>
      <c r="F290" s="20" t="str">
        <f t="shared" si="4"/>
        <v>Rettungsdienst</v>
      </c>
    </row>
    <row r="291" spans="1:6" ht="14.4" x14ac:dyDescent="0.3">
      <c r="A291" t="s">
        <v>1740</v>
      </c>
      <c r="B291" s="9" t="s">
        <v>249</v>
      </c>
      <c r="D291" s="18"/>
      <c r="E291" s="17"/>
      <c r="F291" s="20" t="str">
        <f t="shared" si="4"/>
        <v>Katastrophenschutz</v>
      </c>
    </row>
    <row r="292" spans="1:6" ht="14.4" x14ac:dyDescent="0.3">
      <c r="A292" t="s">
        <v>1741</v>
      </c>
      <c r="B292" s="9" t="s">
        <v>258</v>
      </c>
      <c r="D292" s="18"/>
      <c r="E292" s="17"/>
      <c r="F292" s="20" t="str">
        <f t="shared" si="4"/>
        <v>Selbstschutz</v>
      </c>
    </row>
    <row r="293" spans="1:6" ht="14.4" x14ac:dyDescent="0.3">
      <c r="A293" t="s">
        <v>29</v>
      </c>
      <c r="D293" s="18"/>
      <c r="E293" s="17"/>
      <c r="F293" s="20" t="str">
        <f t="shared" si="4"/>
        <v/>
      </c>
    </row>
    <row r="294" spans="1:6" ht="14.4" x14ac:dyDescent="0.3">
      <c r="A294" t="s">
        <v>1742</v>
      </c>
      <c r="B294" t="s">
        <v>261</v>
      </c>
      <c r="D294" s="18"/>
      <c r="E294" s="17"/>
      <c r="F294" s="20" t="str">
        <f t="shared" si="4"/>
        <v>Rechtspflege, Personenstandswesen, öffentliche Sicherheit und Ordnung</v>
      </c>
    </row>
    <row r="295" spans="1:6" ht="14.4" x14ac:dyDescent="0.3">
      <c r="A295" t="s">
        <v>1743</v>
      </c>
      <c r="B295" t="s">
        <v>262</v>
      </c>
      <c r="D295" s="18"/>
      <c r="E295" s="17"/>
      <c r="F295" s="20" t="str">
        <f t="shared" si="4"/>
        <v>Rechtspflege</v>
      </c>
    </row>
    <row r="296" spans="1:6" ht="14.4" x14ac:dyDescent="0.3">
      <c r="A296" t="s">
        <v>1744</v>
      </c>
      <c r="B296" t="s">
        <v>263</v>
      </c>
      <c r="D296" s="18"/>
      <c r="E296" s="17"/>
      <c r="F296" s="20" t="str">
        <f t="shared" si="4"/>
        <v>Gesetzgebung, Gerichtsbarkeit</v>
      </c>
    </row>
    <row r="297" spans="1:6" ht="14.4" x14ac:dyDescent="0.3">
      <c r="A297" t="s">
        <v>1745</v>
      </c>
      <c r="B297" t="s">
        <v>264</v>
      </c>
      <c r="D297" s="18"/>
      <c r="E297" s="17"/>
      <c r="F297" s="20" t="str">
        <f t="shared" si="4"/>
        <v>Europarecht</v>
      </c>
    </row>
    <row r="298" spans="1:6" ht="14.4" x14ac:dyDescent="0.3">
      <c r="A298" t="s">
        <v>1746</v>
      </c>
      <c r="B298" t="s">
        <v>265</v>
      </c>
      <c r="D298" s="18"/>
      <c r="E298" s="17"/>
      <c r="F298" s="20" t="str">
        <f t="shared" si="4"/>
        <v>Bundesrecht</v>
      </c>
    </row>
    <row r="299" spans="1:6" ht="14.4" x14ac:dyDescent="0.3">
      <c r="A299" t="s">
        <v>1747</v>
      </c>
      <c r="B299" t="s">
        <v>266</v>
      </c>
      <c r="D299" s="18"/>
      <c r="E299" s="17"/>
      <c r="F299" s="20" t="str">
        <f t="shared" si="4"/>
        <v>Landesrecht</v>
      </c>
    </row>
    <row r="300" spans="1:6" ht="14.4" x14ac:dyDescent="0.3">
      <c r="A300" t="s">
        <v>1748</v>
      </c>
      <c r="B300" t="s">
        <v>267</v>
      </c>
      <c r="D300" s="18"/>
      <c r="E300" s="17"/>
      <c r="F300" s="20" t="str">
        <f t="shared" si="4"/>
        <v>Schöffendienst</v>
      </c>
    </row>
    <row r="301" spans="1:6" ht="14.4" x14ac:dyDescent="0.3">
      <c r="A301" t="s">
        <v>1749</v>
      </c>
      <c r="B301" t="s">
        <v>182</v>
      </c>
      <c r="D301" s="18"/>
      <c r="E301" s="17"/>
      <c r="F301" s="20" t="str">
        <f t="shared" si="4"/>
        <v>Rechtsgrundlagen</v>
      </c>
    </row>
    <row r="302" spans="1:6" ht="14.4" x14ac:dyDescent="0.3">
      <c r="A302" t="s">
        <v>1750</v>
      </c>
      <c r="B302" t="s">
        <v>268</v>
      </c>
      <c r="D302" s="18"/>
      <c r="E302" s="17"/>
      <c r="F302" s="20" t="str">
        <f t="shared" si="4"/>
        <v>Berufung zum Schöffen, zur Schöffin</v>
      </c>
    </row>
    <row r="303" spans="1:6" ht="14.4" x14ac:dyDescent="0.3">
      <c r="A303" t="s">
        <v>1751</v>
      </c>
      <c r="B303" t="s">
        <v>269</v>
      </c>
      <c r="D303" s="18"/>
      <c r="E303" s="17"/>
      <c r="F303" s="20" t="str">
        <f t="shared" si="4"/>
        <v>Sühneverfahren</v>
      </c>
    </row>
    <row r="304" spans="1:6" ht="14.4" x14ac:dyDescent="0.3">
      <c r="A304" t="s">
        <v>1752</v>
      </c>
      <c r="B304" t="s">
        <v>182</v>
      </c>
      <c r="D304" s="18"/>
      <c r="E304" s="17"/>
      <c r="F304" s="20" t="str">
        <f t="shared" si="4"/>
        <v>Rechtsgrundlagen</v>
      </c>
    </row>
    <row r="305" spans="1:6" ht="14.4" x14ac:dyDescent="0.3">
      <c r="A305" t="s">
        <v>1753</v>
      </c>
      <c r="B305" t="s">
        <v>233</v>
      </c>
      <c r="D305" s="18"/>
      <c r="E305" s="17"/>
      <c r="F305" s="20" t="str">
        <f t="shared" si="4"/>
        <v>Einzelfälle</v>
      </c>
    </row>
    <row r="306" spans="1:6" ht="14.4" x14ac:dyDescent="0.3">
      <c r="A306" t="s">
        <v>1754</v>
      </c>
      <c r="B306" t="s">
        <v>270</v>
      </c>
      <c r="D306" s="18"/>
      <c r="E306" s="17"/>
      <c r="F306" s="20" t="str">
        <f t="shared" si="4"/>
        <v>Mitwirkung bei der streitigen Gerichtsbarkeit</v>
      </c>
    </row>
    <row r="307" spans="1:6" ht="14.4" x14ac:dyDescent="0.3">
      <c r="A307" t="s">
        <v>1755</v>
      </c>
      <c r="B307" t="s">
        <v>182</v>
      </c>
      <c r="D307" s="18"/>
      <c r="E307" s="17"/>
      <c r="F307" s="20" t="str">
        <f t="shared" si="4"/>
        <v>Rechtsgrundlagen</v>
      </c>
    </row>
    <row r="308" spans="1:6" ht="14.4" x14ac:dyDescent="0.3">
      <c r="A308" t="s">
        <v>1756</v>
      </c>
      <c r="B308" t="s">
        <v>271</v>
      </c>
      <c r="D308" s="18"/>
      <c r="E308" s="17"/>
      <c r="F308" s="20" t="str">
        <f t="shared" si="4"/>
        <v>Prozesskostenhilfe - Einzelfälle</v>
      </c>
    </row>
    <row r="309" spans="1:6" ht="14.4" x14ac:dyDescent="0.3">
      <c r="A309" t="s">
        <v>1757</v>
      </c>
      <c r="B309" t="s">
        <v>272</v>
      </c>
      <c r="D309" s="18"/>
      <c r="E309" s="17"/>
      <c r="F309" s="20" t="str">
        <f t="shared" si="4"/>
        <v>Beratungshilfe - Einzelfälle</v>
      </c>
    </row>
    <row r="310" spans="1:6" ht="14.4" x14ac:dyDescent="0.3">
      <c r="A310" t="s">
        <v>1758</v>
      </c>
      <c r="B310" t="s">
        <v>273</v>
      </c>
      <c r="D310" s="18"/>
      <c r="E310" s="17"/>
      <c r="F310" s="20" t="str">
        <f t="shared" si="4"/>
        <v>Mitwirkung bei der freiwilligen Gerichtsbarkeit</v>
      </c>
    </row>
    <row r="311" spans="1:6" ht="14.4" x14ac:dyDescent="0.3">
      <c r="A311" t="s">
        <v>1759</v>
      </c>
      <c r="B311" t="s">
        <v>274</v>
      </c>
      <c r="D311" s="18"/>
      <c r="E311" s="17"/>
      <c r="F311" s="20" t="str">
        <f t="shared" si="4"/>
        <v>Nottestamente</v>
      </c>
    </row>
    <row r="312" spans="1:6" ht="14.4" x14ac:dyDescent="0.3">
      <c r="A312" t="s">
        <v>1760</v>
      </c>
      <c r="B312" t="s">
        <v>275</v>
      </c>
      <c r="D312" s="18"/>
      <c r="E312" s="17"/>
      <c r="F312" s="20" t="str">
        <f t="shared" si="4"/>
        <v>Nachlasssicherung</v>
      </c>
    </row>
    <row r="313" spans="1:6" ht="14.4" x14ac:dyDescent="0.3">
      <c r="A313" t="s">
        <v>1761</v>
      </c>
      <c r="B313" t="s">
        <v>276</v>
      </c>
      <c r="D313" s="18"/>
      <c r="E313" s="17"/>
      <c r="F313" s="20" t="str">
        <f t="shared" si="4"/>
        <v>Notare, Notarinnen</v>
      </c>
    </row>
    <row r="314" spans="1:6" ht="14.4" x14ac:dyDescent="0.3">
      <c r="A314" t="s">
        <v>1762</v>
      </c>
      <c r="B314" t="s">
        <v>277</v>
      </c>
      <c r="D314" s="18"/>
      <c r="E314" s="17"/>
      <c r="F314" s="20" t="str">
        <f t="shared" si="4"/>
        <v>Schätzer, Schätzerinnen</v>
      </c>
    </row>
    <row r="315" spans="1:6" ht="14.4" x14ac:dyDescent="0.3">
      <c r="A315" t="s">
        <v>1763</v>
      </c>
      <c r="B315" t="s">
        <v>204</v>
      </c>
      <c r="D315" s="18"/>
      <c r="E315" s="17"/>
      <c r="F315" s="20" t="str">
        <f t="shared" si="4"/>
        <v>leer</v>
      </c>
    </row>
    <row r="316" spans="1:6" ht="14.4" x14ac:dyDescent="0.3">
      <c r="A316" t="s">
        <v>1764</v>
      </c>
      <c r="B316" t="s">
        <v>278</v>
      </c>
      <c r="D316" s="18"/>
      <c r="E316" s="17"/>
      <c r="F316" s="20" t="str">
        <f t="shared" si="4"/>
        <v>Personenstandswesen</v>
      </c>
    </row>
    <row r="317" spans="1:6" ht="14.4" x14ac:dyDescent="0.3">
      <c r="A317" t="s">
        <v>1765</v>
      </c>
      <c r="B317" t="s">
        <v>279</v>
      </c>
      <c r="D317" s="18"/>
      <c r="E317" s="17"/>
      <c r="F317" s="20" t="str">
        <f t="shared" si="4"/>
        <v>Organisation, Personal des Standesamts</v>
      </c>
    </row>
    <row r="318" spans="1:6" ht="14.4" x14ac:dyDescent="0.3">
      <c r="A318" t="s">
        <v>1766</v>
      </c>
      <c r="B318" t="s">
        <v>280</v>
      </c>
      <c r="D318" s="18"/>
      <c r="E318" s="17"/>
      <c r="F318" s="20" t="str">
        <f t="shared" si="4"/>
        <v>Standesamtsbezirke</v>
      </c>
    </row>
    <row r="319" spans="1:6" ht="14.4" x14ac:dyDescent="0.3">
      <c r="A319" t="s">
        <v>1767</v>
      </c>
      <c r="B319" t="s">
        <v>281</v>
      </c>
      <c r="D319" s="18"/>
      <c r="E319" s="17"/>
      <c r="F319" s="20" t="str">
        <f t="shared" si="4"/>
        <v>Organisation der Standesämter</v>
      </c>
    </row>
    <row r="320" spans="1:6" ht="14.4" x14ac:dyDescent="0.3">
      <c r="A320" t="s">
        <v>1768</v>
      </c>
      <c r="B320" t="s">
        <v>282</v>
      </c>
      <c r="D320" s="18"/>
      <c r="E320" s="17"/>
      <c r="F320" s="20" t="str">
        <f t="shared" si="4"/>
        <v>Bestellung der Standesbeamten, Standesbeamtinnen</v>
      </c>
    </row>
    <row r="321" spans="1:6" ht="14.4" x14ac:dyDescent="0.3">
      <c r="A321" t="s">
        <v>1769</v>
      </c>
      <c r="B321" t="s">
        <v>283</v>
      </c>
      <c r="D321" s="18"/>
      <c r="E321" s="17"/>
      <c r="F321" s="20" t="str">
        <f t="shared" si="4"/>
        <v>Ausbildung, Fortbildung, Dienstbesprechungen</v>
      </c>
    </row>
    <row r="322" spans="1:6" ht="14.4" x14ac:dyDescent="0.3">
      <c r="A322" t="s">
        <v>1770</v>
      </c>
      <c r="B322" t="s">
        <v>284</v>
      </c>
      <c r="D322" s="18"/>
      <c r="E322" s="17"/>
      <c r="F322" s="20" t="str">
        <f t="shared" si="4"/>
        <v>Verband der Standesbeamten</v>
      </c>
    </row>
    <row r="323" spans="1:6" ht="14.4" x14ac:dyDescent="0.3">
      <c r="A323" t="s">
        <v>1771</v>
      </c>
      <c r="B323" t="s">
        <v>285</v>
      </c>
      <c r="D323" s="18"/>
      <c r="E323" s="17"/>
      <c r="F323" s="20" t="str">
        <f t="shared" si="4"/>
        <v>Aufsicht über die Standesämter, Standesamtsprüfungen, Statistiken</v>
      </c>
    </row>
    <row r="324" spans="1:6" ht="14.4" x14ac:dyDescent="0.3">
      <c r="A324" t="s">
        <v>1772</v>
      </c>
      <c r="B324" t="s">
        <v>286</v>
      </c>
      <c r="D324" s="18"/>
      <c r="E324" s="17"/>
      <c r="F324" s="20" t="str">
        <f t="shared" si="4"/>
        <v>Aufsicht, Prüfungen</v>
      </c>
    </row>
    <row r="325" spans="1:6" ht="14.4" x14ac:dyDescent="0.3">
      <c r="A325" t="s">
        <v>1773</v>
      </c>
      <c r="B325" t="s">
        <v>111</v>
      </c>
      <c r="D325" s="18"/>
      <c r="E325" s="17"/>
      <c r="F325" s="20" t="str">
        <f t="shared" ref="F325:F388" si="5">B325&amp;IF(E325="",""," "&amp;E325)</f>
        <v>Statistiken</v>
      </c>
    </row>
    <row r="326" spans="1:6" ht="14.4" x14ac:dyDescent="0.3">
      <c r="A326" t="s">
        <v>1774</v>
      </c>
      <c r="B326" t="s">
        <v>287</v>
      </c>
      <c r="D326" s="18"/>
      <c r="E326" s="17"/>
      <c r="F326" s="20" t="str">
        <f t="shared" si="5"/>
        <v>Kosten, Bußgelder, Zwangsgelder</v>
      </c>
    </row>
    <row r="327" spans="1:6" ht="14.4" x14ac:dyDescent="0.3">
      <c r="A327" t="s">
        <v>1775</v>
      </c>
      <c r="B327" t="s">
        <v>288</v>
      </c>
      <c r="D327" s="18"/>
      <c r="E327" s="17"/>
      <c r="F327" s="20" t="str">
        <f t="shared" si="5"/>
        <v>Geburten</v>
      </c>
    </row>
    <row r="328" spans="1:6" ht="14.4" x14ac:dyDescent="0.3">
      <c r="A328" t="s">
        <v>1776</v>
      </c>
      <c r="B328" t="s">
        <v>289</v>
      </c>
      <c r="D328" s="18"/>
      <c r="E328" s="17"/>
      <c r="F328" s="20" t="str">
        <f t="shared" si="5"/>
        <v>Geburtenbuch</v>
      </c>
    </row>
    <row r="329" spans="1:6" ht="14.4" x14ac:dyDescent="0.3">
      <c r="A329" t="s">
        <v>1777</v>
      </c>
      <c r="B329" t="s">
        <v>290</v>
      </c>
      <c r="D329" s="18"/>
      <c r="E329" s="17"/>
      <c r="F329" s="20" t="str">
        <f t="shared" si="5"/>
        <v>Sammelakten</v>
      </c>
    </row>
    <row r="330" spans="1:6" ht="14.4" x14ac:dyDescent="0.3">
      <c r="A330" t="s">
        <v>1778</v>
      </c>
      <c r="B330" t="s">
        <v>291</v>
      </c>
      <c r="D330" s="18"/>
      <c r="E330" s="17"/>
      <c r="F330" s="20" t="str">
        <f t="shared" si="5"/>
        <v>Eheschließungen, Familienbuch</v>
      </c>
    </row>
    <row r="331" spans="1:6" ht="14.4" x14ac:dyDescent="0.3">
      <c r="A331" t="s">
        <v>1779</v>
      </c>
      <c r="B331" t="s">
        <v>292</v>
      </c>
      <c r="D331" s="18"/>
      <c r="E331" s="17"/>
      <c r="F331" s="20" t="str">
        <f t="shared" si="5"/>
        <v>Heiratsbuch</v>
      </c>
    </row>
    <row r="332" spans="1:6" ht="14.4" x14ac:dyDescent="0.3">
      <c r="A332" t="s">
        <v>1780</v>
      </c>
      <c r="B332" t="s">
        <v>293</v>
      </c>
      <c r="D332" s="18"/>
      <c r="E332" s="17"/>
      <c r="F332" s="20" t="str">
        <f t="shared" si="5"/>
        <v>Sammelakten zum Heiratsbuch</v>
      </c>
    </row>
    <row r="333" spans="1:6" ht="14.4" x14ac:dyDescent="0.3">
      <c r="A333" t="s">
        <v>1781</v>
      </c>
      <c r="B333" t="s">
        <v>294</v>
      </c>
      <c r="D333" s="18"/>
      <c r="E333" s="17"/>
      <c r="F333" s="20" t="str">
        <f t="shared" si="5"/>
        <v>Familienbuch</v>
      </c>
    </row>
    <row r="334" spans="1:6" ht="14.4" x14ac:dyDescent="0.3">
      <c r="A334" t="s">
        <v>1782</v>
      </c>
      <c r="B334" t="s">
        <v>295</v>
      </c>
      <c r="D334" s="18"/>
      <c r="E334" s="17"/>
      <c r="F334" s="20" t="str">
        <f t="shared" si="5"/>
        <v>Sammelakten zum Familienbuch</v>
      </c>
    </row>
    <row r="335" spans="1:6" ht="14.4" x14ac:dyDescent="0.3">
      <c r="A335" t="s">
        <v>1783</v>
      </c>
      <c r="B335" t="s">
        <v>296</v>
      </c>
      <c r="D335" s="18"/>
      <c r="E335" s="17"/>
      <c r="F335" s="20" t="str">
        <f t="shared" si="5"/>
        <v>Sterbefälle, Testamentskartei</v>
      </c>
    </row>
    <row r="336" spans="1:6" ht="14.4" x14ac:dyDescent="0.3">
      <c r="A336" t="s">
        <v>1784</v>
      </c>
      <c r="B336" t="s">
        <v>297</v>
      </c>
      <c r="D336" s="18"/>
      <c r="E336" s="17"/>
      <c r="F336" s="20" t="str">
        <f t="shared" si="5"/>
        <v>Sterbebuch</v>
      </c>
    </row>
    <row r="337" spans="1:6" ht="14.4" x14ac:dyDescent="0.3">
      <c r="A337" t="s">
        <v>1785</v>
      </c>
      <c r="B337" t="s">
        <v>298</v>
      </c>
      <c r="D337" s="18"/>
      <c r="E337" s="17"/>
      <c r="F337" s="20" t="str">
        <f t="shared" si="5"/>
        <v>Sammelakten zum Sterbebuch</v>
      </c>
    </row>
    <row r="338" spans="1:6" ht="14.4" x14ac:dyDescent="0.3">
      <c r="A338" t="s">
        <v>1786</v>
      </c>
      <c r="B338" t="s">
        <v>299</v>
      </c>
      <c r="D338" s="18"/>
      <c r="E338" s="17"/>
      <c r="F338" s="20" t="str">
        <f t="shared" si="5"/>
        <v>Testamentskartei</v>
      </c>
    </row>
    <row r="339" spans="1:6" ht="14.4" x14ac:dyDescent="0.3">
      <c r="A339" t="s">
        <v>1787</v>
      </c>
      <c r="B339" t="s">
        <v>300</v>
      </c>
      <c r="D339" s="18"/>
      <c r="E339" s="17"/>
      <c r="F339" s="20" t="str">
        <f t="shared" si="5"/>
        <v>Namensänderungen, Namensfeststellungen</v>
      </c>
    </row>
    <row r="340" spans="1:6" ht="14.4" x14ac:dyDescent="0.3">
      <c r="A340" t="s">
        <v>1788</v>
      </c>
      <c r="B340" t="s">
        <v>301</v>
      </c>
      <c r="D340" s="18"/>
      <c r="E340" s="17"/>
      <c r="F340" s="20" t="str">
        <f t="shared" si="5"/>
        <v>Änderung von Vornamen</v>
      </c>
    </row>
    <row r="341" spans="1:6" ht="14.4" x14ac:dyDescent="0.3">
      <c r="A341" t="s">
        <v>1789</v>
      </c>
      <c r="B341" t="s">
        <v>302</v>
      </c>
      <c r="D341" s="18"/>
      <c r="E341" s="17"/>
      <c r="F341" s="20" t="str">
        <f t="shared" si="5"/>
        <v>Änderung von Familiennamen</v>
      </c>
    </row>
    <row r="342" spans="1:6" ht="14.4" x14ac:dyDescent="0.3">
      <c r="A342" t="s">
        <v>1790</v>
      </c>
      <c r="B342" t="s">
        <v>303</v>
      </c>
      <c r="D342" s="18"/>
      <c r="E342" s="17"/>
      <c r="F342" s="20" t="str">
        <f t="shared" si="5"/>
        <v>Namensfeststellungen</v>
      </c>
    </row>
    <row r="343" spans="1:6" ht="14.4" x14ac:dyDescent="0.3">
      <c r="A343" t="s">
        <v>1791</v>
      </c>
      <c r="B343" t="s">
        <v>304</v>
      </c>
      <c r="D343" s="18"/>
      <c r="E343" s="17"/>
      <c r="F343" s="20" t="str">
        <f t="shared" si="5"/>
        <v>Kirchenaustritte, Kircheneintritte</v>
      </c>
    </row>
    <row r="344" spans="1:6" ht="14.4" x14ac:dyDescent="0.3">
      <c r="A344" t="s">
        <v>1792</v>
      </c>
      <c r="B344" t="s">
        <v>305</v>
      </c>
      <c r="D344" s="18"/>
      <c r="E344" s="17"/>
      <c r="F344" s="20" t="str">
        <f t="shared" si="5"/>
        <v>Personenstandsrecht</v>
      </c>
    </row>
    <row r="345" spans="1:6" ht="14.4" x14ac:dyDescent="0.3">
      <c r="A345" t="s">
        <v>1793</v>
      </c>
      <c r="B345" t="s">
        <v>306</v>
      </c>
      <c r="D345" s="18"/>
      <c r="E345" s="17"/>
      <c r="F345" s="20" t="str">
        <f t="shared" si="5"/>
        <v>Lebenspartnerschaften</v>
      </c>
    </row>
    <row r="346" spans="1:6" ht="14.4" x14ac:dyDescent="0.3">
      <c r="A346" t="s">
        <v>1794</v>
      </c>
      <c r="B346" t="s">
        <v>307</v>
      </c>
      <c r="D346" s="18"/>
      <c r="E346" s="17"/>
      <c r="F346" s="20" t="str">
        <f t="shared" si="5"/>
        <v>Polizei</v>
      </c>
    </row>
    <row r="347" spans="1:6" ht="14.4" x14ac:dyDescent="0.3">
      <c r="A347" t="s">
        <v>1795</v>
      </c>
      <c r="B347" t="s">
        <v>308</v>
      </c>
      <c r="D347" s="18"/>
      <c r="E347" s="17"/>
      <c r="F347" s="20" t="str">
        <f t="shared" si="5"/>
        <v>Polizeiorganisation</v>
      </c>
    </row>
    <row r="348" spans="1:6" ht="14.4" x14ac:dyDescent="0.3">
      <c r="A348" t="s">
        <v>1796</v>
      </c>
      <c r="B348" t="s">
        <v>309</v>
      </c>
      <c r="D348" s="18"/>
      <c r="E348" s="17"/>
      <c r="F348" s="20" t="str">
        <f t="shared" si="5"/>
        <v>Bundespolizei</v>
      </c>
    </row>
    <row r="349" spans="1:6" ht="14.4" x14ac:dyDescent="0.3">
      <c r="A349" t="s">
        <v>1797</v>
      </c>
      <c r="B349" t="s">
        <v>310</v>
      </c>
      <c r="D349" s="18"/>
      <c r="E349" s="17"/>
      <c r="F349" s="20" t="str">
        <f t="shared" si="5"/>
        <v>Bayerische Polizei</v>
      </c>
    </row>
    <row r="350" spans="1:6" ht="14.4" x14ac:dyDescent="0.3">
      <c r="A350" t="s">
        <v>1798</v>
      </c>
      <c r="B350" t="s">
        <v>311</v>
      </c>
      <c r="D350" s="18"/>
      <c r="E350" s="17"/>
      <c r="F350" s="20" t="str">
        <f t="shared" si="5"/>
        <v>Polizeiaufgaben, Zusammenarbeit mit der Polizei</v>
      </c>
    </row>
    <row r="351" spans="1:6" ht="14.4" x14ac:dyDescent="0.3">
      <c r="A351" t="s">
        <v>312</v>
      </c>
      <c r="D351" s="18"/>
      <c r="E351" s="17"/>
      <c r="F351" s="20" t="str">
        <f t="shared" si="5"/>
        <v/>
      </c>
    </row>
    <row r="352" spans="1:6" ht="14.4" x14ac:dyDescent="0.3">
      <c r="A352" t="s">
        <v>1799</v>
      </c>
      <c r="B352" t="s">
        <v>313</v>
      </c>
      <c r="D352" s="18"/>
      <c r="E352" s="17"/>
      <c r="F352" s="20" t="str">
        <f t="shared" si="5"/>
        <v>Sicherheit und Ordnung</v>
      </c>
    </row>
    <row r="353" spans="1:6" ht="14.4" x14ac:dyDescent="0.3">
      <c r="A353" t="s">
        <v>1800</v>
      </c>
      <c r="B353" t="s">
        <v>314</v>
      </c>
      <c r="D353" s="18"/>
      <c r="E353" s="17"/>
      <c r="F353" s="20" t="str">
        <f t="shared" si="5"/>
        <v>Strafrecht, Ordnungswidrigkeitenrecht (Einzelfälle bei den einschlägigen Sachgruppen)</v>
      </c>
    </row>
    <row r="354" spans="1:6" ht="14.4" x14ac:dyDescent="0.3">
      <c r="A354" t="s">
        <v>1801</v>
      </c>
      <c r="B354" t="s">
        <v>315</v>
      </c>
      <c r="D354" s="18"/>
      <c r="E354" s="17"/>
      <c r="F354" s="20" t="str">
        <f t="shared" si="5"/>
        <v>Sicherheitsrecht, Landesstrafrecht</v>
      </c>
    </row>
    <row r="355" spans="1:6" ht="14.4" x14ac:dyDescent="0.3">
      <c r="A355" t="s">
        <v>1802</v>
      </c>
      <c r="B355" t="s">
        <v>316</v>
      </c>
      <c r="D355" s="18"/>
      <c r="E355" s="17"/>
      <c r="F355" s="20" t="str">
        <f t="shared" si="5"/>
        <v>Sicherheitsrecht</v>
      </c>
    </row>
    <row r="356" spans="1:6" ht="14.4" x14ac:dyDescent="0.3">
      <c r="A356" t="s">
        <v>1803</v>
      </c>
      <c r="B356" t="s">
        <v>317</v>
      </c>
      <c r="D356" s="18"/>
      <c r="E356" s="17"/>
      <c r="F356" s="20" t="str">
        <f t="shared" si="5"/>
        <v>Sicherheitswacht</v>
      </c>
    </row>
    <row r="357" spans="1:6" ht="14.4" x14ac:dyDescent="0.3">
      <c r="A357" t="s">
        <v>1804</v>
      </c>
      <c r="B357" t="s">
        <v>318</v>
      </c>
      <c r="D357" s="18"/>
      <c r="E357" s="17"/>
      <c r="F357" s="20" t="str">
        <f t="shared" si="5"/>
        <v>Landesstrafrecht</v>
      </c>
    </row>
    <row r="358" spans="1:6" ht="14.4" x14ac:dyDescent="0.3">
      <c r="A358" t="s">
        <v>1805</v>
      </c>
      <c r="B358" t="s">
        <v>319</v>
      </c>
      <c r="D358" s="18"/>
      <c r="E358" s="17"/>
      <c r="F358" s="20" t="str">
        <f t="shared" si="5"/>
        <v>Öffentliche Vergnügungen, Sperrzeiten, Schutz der Sonntage und Feiertage</v>
      </c>
    </row>
    <row r="359" spans="1:6" ht="14.4" x14ac:dyDescent="0.3">
      <c r="A359" t="s">
        <v>1806</v>
      </c>
      <c r="B359" t="s">
        <v>320</v>
      </c>
      <c r="D359" s="18"/>
      <c r="E359" s="17"/>
      <c r="F359" s="20" t="str">
        <f t="shared" si="5"/>
        <v>Öffentliche Vergnügungen</v>
      </c>
    </row>
    <row r="360" spans="1:6" ht="14.4" x14ac:dyDescent="0.3">
      <c r="A360" t="s">
        <v>1807</v>
      </c>
      <c r="B360" t="s">
        <v>321</v>
      </c>
      <c r="D360" s="18"/>
      <c r="E360" s="17"/>
      <c r="F360" s="20" t="str">
        <f t="shared" si="5"/>
        <v>Sperrzeiten</v>
      </c>
    </row>
    <row r="361" spans="1:6" ht="14.4" x14ac:dyDescent="0.3">
      <c r="A361" t="s">
        <v>1808</v>
      </c>
      <c r="B361" t="s">
        <v>322</v>
      </c>
      <c r="D361" s="18"/>
      <c r="E361" s="17"/>
      <c r="F361" s="20" t="str">
        <f t="shared" si="5"/>
        <v>Schutz der Sonntage und Feiertage</v>
      </c>
    </row>
    <row r="362" spans="1:6" ht="14.4" x14ac:dyDescent="0.3">
      <c r="A362" t="s">
        <v>1809</v>
      </c>
      <c r="B362" t="s">
        <v>323</v>
      </c>
      <c r="D362" s="18"/>
      <c r="E362" s="17"/>
      <c r="F362" s="20" t="str">
        <f t="shared" si="5"/>
        <v>Sammlungen, Lotterien, Ausspielungen, Glücksspiele</v>
      </c>
    </row>
    <row r="363" spans="1:6" ht="14.4" x14ac:dyDescent="0.3">
      <c r="A363" t="s">
        <v>1810</v>
      </c>
      <c r="B363" t="s">
        <v>324</v>
      </c>
      <c r="D363" s="18"/>
      <c r="E363" s="17"/>
      <c r="F363" s="20" t="str">
        <f t="shared" si="5"/>
        <v>Sammlungen</v>
      </c>
    </row>
    <row r="364" spans="1:6" ht="14.4" x14ac:dyDescent="0.3">
      <c r="A364" t="s">
        <v>1811</v>
      </c>
      <c r="B364" t="s">
        <v>325</v>
      </c>
      <c r="D364" s="18"/>
      <c r="E364" s="17"/>
      <c r="F364" s="20" t="str">
        <f t="shared" si="5"/>
        <v>Lotterien, Ausspielungen</v>
      </c>
    </row>
    <row r="365" spans="1:6" ht="14.4" x14ac:dyDescent="0.3">
      <c r="A365" t="s">
        <v>1812</v>
      </c>
      <c r="B365" t="s">
        <v>326</v>
      </c>
      <c r="D365" s="18"/>
      <c r="E365" s="17"/>
      <c r="F365" s="20" t="str">
        <f t="shared" si="5"/>
        <v>Glücksspiele, Spielautomaten</v>
      </c>
    </row>
    <row r="366" spans="1:6" ht="14.4" x14ac:dyDescent="0.3">
      <c r="A366" t="s">
        <v>1813</v>
      </c>
      <c r="B366" t="s">
        <v>327</v>
      </c>
      <c r="D366" s="18"/>
      <c r="E366" s="17"/>
      <c r="F366" s="20" t="str">
        <f t="shared" si="5"/>
        <v>Vereine, Versammlungen, Umzüge</v>
      </c>
    </row>
    <row r="367" spans="1:6" ht="14.4" x14ac:dyDescent="0.3">
      <c r="A367" t="s">
        <v>1814</v>
      </c>
      <c r="B367" t="s">
        <v>328</v>
      </c>
      <c r="D367" s="18"/>
      <c r="E367" s="17"/>
      <c r="F367" s="20" t="str">
        <f t="shared" si="5"/>
        <v>Vereine</v>
      </c>
    </row>
    <row r="368" spans="1:6" ht="14.4" x14ac:dyDescent="0.3">
      <c r="A368" t="s">
        <v>1815</v>
      </c>
      <c r="B368" t="s">
        <v>329</v>
      </c>
      <c r="D368" s="18"/>
      <c r="E368" s="17"/>
      <c r="F368" s="20" t="str">
        <f t="shared" si="5"/>
        <v>Versammlungen, Umzüge</v>
      </c>
    </row>
    <row r="369" spans="1:6" ht="14.4" x14ac:dyDescent="0.3">
      <c r="A369" t="s">
        <v>1816</v>
      </c>
      <c r="B369" t="s">
        <v>330</v>
      </c>
      <c r="D369" s="18"/>
      <c r="E369" s="17"/>
      <c r="F369" s="20" t="str">
        <f t="shared" si="5"/>
        <v>Waffen, explosionsgefährliche Stoffe</v>
      </c>
    </row>
    <row r="370" spans="1:6" ht="14.4" x14ac:dyDescent="0.3">
      <c r="A370" t="s">
        <v>1817</v>
      </c>
      <c r="B370" t="s">
        <v>331</v>
      </c>
      <c r="D370" s="18"/>
      <c r="E370" s="17"/>
      <c r="F370" s="20" t="str">
        <f t="shared" si="5"/>
        <v>Waffen, Munition</v>
      </c>
    </row>
    <row r="371" spans="1:6" ht="14.4" x14ac:dyDescent="0.3">
      <c r="A371" t="s">
        <v>1818</v>
      </c>
      <c r="B371" t="s">
        <v>332</v>
      </c>
      <c r="D371" s="18"/>
      <c r="E371" s="17"/>
      <c r="F371" s="20" t="str">
        <f t="shared" si="5"/>
        <v>Waffenbesitzkarten, Waffenscheine</v>
      </c>
    </row>
    <row r="372" spans="1:6" ht="14.4" x14ac:dyDescent="0.3">
      <c r="A372" t="s">
        <v>1819</v>
      </c>
      <c r="B372" t="s">
        <v>333</v>
      </c>
      <c r="D372" s="18"/>
      <c r="E372" s="17"/>
      <c r="F372" s="20" t="str">
        <f t="shared" si="5"/>
        <v>Schießanlagen</v>
      </c>
    </row>
    <row r="373" spans="1:6" ht="14.4" x14ac:dyDescent="0.3">
      <c r="A373" t="s">
        <v>1820</v>
      </c>
      <c r="B373" t="s">
        <v>334</v>
      </c>
      <c r="D373" s="18"/>
      <c r="E373" s="17"/>
      <c r="F373" s="20" t="str">
        <f t="shared" si="5"/>
        <v>Sprengstoffwesen</v>
      </c>
    </row>
    <row r="374" spans="1:6" ht="14.4" x14ac:dyDescent="0.3">
      <c r="A374" t="s">
        <v>1821</v>
      </c>
      <c r="B374" t="s">
        <v>335</v>
      </c>
      <c r="D374" s="18"/>
      <c r="E374" s="17"/>
      <c r="F374" s="20" t="str">
        <f t="shared" si="5"/>
        <v>Pyrotechnische Gegenstände, Feuerwerke, Böller</v>
      </c>
    </row>
    <row r="375" spans="1:6" ht="14.4" x14ac:dyDescent="0.3">
      <c r="A375" t="s">
        <v>1822</v>
      </c>
      <c r="B375" t="s">
        <v>336</v>
      </c>
      <c r="D375" s="18"/>
      <c r="E375" s="17"/>
      <c r="F375" s="20" t="str">
        <f t="shared" si="5"/>
        <v>Fundsachen, Verlustsachen</v>
      </c>
    </row>
    <row r="376" spans="1:6" ht="14.4" x14ac:dyDescent="0.3">
      <c r="A376" t="s">
        <v>1823</v>
      </c>
      <c r="B376" t="s">
        <v>337</v>
      </c>
      <c r="D376" s="18"/>
      <c r="E376" s="17"/>
      <c r="F376" s="20" t="str">
        <f t="shared" si="5"/>
        <v>Fundbüro</v>
      </c>
    </row>
    <row r="377" spans="1:6" ht="14.4" x14ac:dyDescent="0.3">
      <c r="A377" t="s">
        <v>1824</v>
      </c>
      <c r="B377" t="s">
        <v>338</v>
      </c>
      <c r="D377" s="18"/>
      <c r="E377" s="17"/>
      <c r="F377" s="20" t="str">
        <f t="shared" si="5"/>
        <v>Fundsachenverwertung</v>
      </c>
    </row>
    <row r="378" spans="1:6" ht="14.4" x14ac:dyDescent="0.3">
      <c r="A378" t="s">
        <v>1825</v>
      </c>
      <c r="B378" t="s">
        <v>339</v>
      </c>
      <c r="D378" s="18"/>
      <c r="E378" s="17"/>
      <c r="F378" s="20" t="str">
        <f t="shared" si="5"/>
        <v>Überwachung technischer Anlagen (s. a. 091, 824)</v>
      </c>
    </row>
    <row r="379" spans="1:6" ht="14.4" x14ac:dyDescent="0.3">
      <c r="A379" t="s">
        <v>1826</v>
      </c>
      <c r="B379" t="s">
        <v>340</v>
      </c>
      <c r="D379" s="18"/>
      <c r="E379" s="17"/>
      <c r="F379" s="20" t="str">
        <f t="shared" si="5"/>
        <v>Elektrische Anlagen</v>
      </c>
    </row>
    <row r="380" spans="1:6" ht="14.4" x14ac:dyDescent="0.3">
      <c r="A380" t="s">
        <v>1827</v>
      </c>
      <c r="B380" t="s">
        <v>341</v>
      </c>
      <c r="D380" s="18"/>
      <c r="E380" s="17"/>
      <c r="F380" s="20" t="str">
        <f t="shared" si="5"/>
        <v>Explosionsgefährdete Anlagen, Tankstellen, Tankanlagen</v>
      </c>
    </row>
    <row r="381" spans="1:6" ht="14.4" x14ac:dyDescent="0.3">
      <c r="A381" t="s">
        <v>1828</v>
      </c>
      <c r="B381" t="s">
        <v>342</v>
      </c>
      <c r="D381" s="18"/>
      <c r="E381" s="17"/>
      <c r="F381" s="20" t="str">
        <f t="shared" si="5"/>
        <v>Sonstige technische Anlagen</v>
      </c>
    </row>
    <row r="382" spans="1:6" ht="14.4" x14ac:dyDescent="0.3">
      <c r="A382" t="s">
        <v>1829</v>
      </c>
      <c r="B382" t="s">
        <v>343</v>
      </c>
      <c r="D382" s="18"/>
      <c r="E382" s="17"/>
      <c r="F382" s="20" t="str">
        <f t="shared" si="5"/>
        <v>Atomrechtliche Sicherheit (s. a. 094, 177)</v>
      </c>
    </row>
    <row r="383" spans="1:6" ht="14.4" x14ac:dyDescent="0.3">
      <c r="A383" t="s">
        <v>1830</v>
      </c>
      <c r="B383" t="s">
        <v>344</v>
      </c>
      <c r="D383" s="18"/>
      <c r="E383" s="17"/>
      <c r="F383" s="20" t="str">
        <f t="shared" si="5"/>
        <v>Verkehrsüberwachung, Verkehrsordnungswidrigkeiten</v>
      </c>
    </row>
    <row r="384" spans="1:6" ht="14.4" x14ac:dyDescent="0.3">
      <c r="A384" t="s">
        <v>1831</v>
      </c>
      <c r="B384" t="s">
        <v>345</v>
      </c>
      <c r="D384" s="18"/>
      <c r="E384" s="17"/>
      <c r="F384" s="20" t="str">
        <f t="shared" si="5"/>
        <v>Straßenverkehr, Verkehrsentwicklung, verkehrsrechtliche Anordnungen (s. a. 851)</v>
      </c>
    </row>
    <row r="385" spans="1:6" ht="14.4" x14ac:dyDescent="0.3">
      <c r="A385" t="s">
        <v>1832</v>
      </c>
      <c r="B385" t="s">
        <v>182</v>
      </c>
      <c r="D385" s="18"/>
      <c r="E385" s="17"/>
      <c r="F385" s="20" t="str">
        <f t="shared" si="5"/>
        <v>Rechtsgrundlagen</v>
      </c>
    </row>
    <row r="386" spans="1:6" ht="14.4" x14ac:dyDescent="0.3">
      <c r="A386" t="s">
        <v>1833</v>
      </c>
      <c r="B386" t="s">
        <v>346</v>
      </c>
      <c r="D386" s="18"/>
      <c r="E386" s="17"/>
      <c r="F386" s="20" t="str">
        <f t="shared" si="5"/>
        <v>Verkehrsplanung, Verkehrsleitsysteme, Parkregelungen</v>
      </c>
    </row>
    <row r="387" spans="1:6" ht="14.4" x14ac:dyDescent="0.3">
      <c r="A387" t="s">
        <v>1834</v>
      </c>
      <c r="B387" t="s">
        <v>347</v>
      </c>
      <c r="D387" s="18"/>
      <c r="E387" s="17"/>
      <c r="F387" s="20" t="str">
        <f t="shared" si="5"/>
        <v xml:space="preserve">Verkehrsrechtliche Anordnungen, Erlaubnisse </v>
      </c>
    </row>
    <row r="388" spans="1:6" ht="14.4" x14ac:dyDescent="0.3">
      <c r="A388" t="s">
        <v>1835</v>
      </c>
      <c r="B388" t="s">
        <v>348</v>
      </c>
      <c r="D388" s="18"/>
      <c r="E388" s="17"/>
      <c r="F388" s="20" t="str">
        <f t="shared" si="5"/>
        <v>Verkehrsüberwachung</v>
      </c>
    </row>
    <row r="389" spans="1:6" ht="14.4" x14ac:dyDescent="0.3">
      <c r="A389" t="s">
        <v>1836</v>
      </c>
      <c r="B389" t="s">
        <v>349</v>
      </c>
      <c r="D389" s="18"/>
      <c r="E389" s="17"/>
      <c r="F389" s="20" t="str">
        <f t="shared" ref="F389:F452" si="6">B389&amp;IF(E389="",""," "&amp;E389)</f>
        <v>Verkehrsanlagen</v>
      </c>
    </row>
    <row r="390" spans="1:6" ht="14.4" x14ac:dyDescent="0.3">
      <c r="A390" t="s">
        <v>1837</v>
      </c>
      <c r="B390" t="s">
        <v>350</v>
      </c>
      <c r="D390" s="18"/>
      <c r="E390" s="17"/>
      <c r="F390" s="20" t="str">
        <f t="shared" si="6"/>
        <v>Verkehrszeichen, Verkehrssignalanlagen (s. a. 6315)</v>
      </c>
    </row>
    <row r="391" spans="1:6" ht="14.4" x14ac:dyDescent="0.3">
      <c r="A391" t="s">
        <v>1838</v>
      </c>
      <c r="B391" t="s">
        <v>351</v>
      </c>
      <c r="D391" s="18"/>
      <c r="E391" s="17"/>
      <c r="F391" s="20" t="str">
        <f t="shared" si="6"/>
        <v>Verkehrsentwicklung</v>
      </c>
    </row>
    <row r="392" spans="1:6" ht="14.4" x14ac:dyDescent="0.3">
      <c r="A392" t="s">
        <v>1839</v>
      </c>
      <c r="B392" t="s">
        <v>352</v>
      </c>
      <c r="D392" s="18"/>
      <c r="E392" s="17"/>
      <c r="F392" s="20" t="str">
        <f t="shared" si="6"/>
        <v xml:space="preserve">Verkehrsschau </v>
      </c>
    </row>
    <row r="393" spans="1:6" ht="14.4" x14ac:dyDescent="0.3">
      <c r="A393" t="s">
        <v>1840</v>
      </c>
      <c r="B393" t="s">
        <v>353</v>
      </c>
      <c r="D393" s="18"/>
      <c r="E393" s="17"/>
      <c r="F393" s="20" t="str">
        <f t="shared" si="6"/>
        <v>Verkehrsunfälle, Verkehrsordnungswidrigkeiten</v>
      </c>
    </row>
    <row r="394" spans="1:6" ht="14.4" x14ac:dyDescent="0.3">
      <c r="A394" t="s">
        <v>1841</v>
      </c>
      <c r="B394" t="s">
        <v>354</v>
      </c>
      <c r="D394" s="18"/>
      <c r="E394" s="17"/>
      <c r="F394" s="20" t="str">
        <f t="shared" si="6"/>
        <v>Verkehrsunfälle</v>
      </c>
    </row>
    <row r="395" spans="1:6" ht="14.4" x14ac:dyDescent="0.3">
      <c r="A395" t="s">
        <v>1842</v>
      </c>
      <c r="B395" t="s">
        <v>355</v>
      </c>
      <c r="D395" s="18"/>
      <c r="E395" s="17"/>
      <c r="F395" s="20" t="str">
        <f t="shared" si="6"/>
        <v>Verkehrsordnungswidrigkeiten</v>
      </c>
    </row>
    <row r="396" spans="1:6" ht="14.4" x14ac:dyDescent="0.3">
      <c r="A396" t="s">
        <v>1843</v>
      </c>
      <c r="B396" t="s">
        <v>356</v>
      </c>
      <c r="D396" s="18"/>
      <c r="E396" s="17"/>
      <c r="F396" s="20" t="str">
        <f t="shared" si="6"/>
        <v>Kraftfahrzeugzulassung</v>
      </c>
    </row>
    <row r="397" spans="1:6" ht="14.4" x14ac:dyDescent="0.3">
      <c r="A397" t="s">
        <v>1844</v>
      </c>
      <c r="B397" t="s">
        <v>182</v>
      </c>
      <c r="D397" s="18"/>
      <c r="E397" s="17"/>
      <c r="F397" s="20" t="str">
        <f t="shared" si="6"/>
        <v>Rechtsgrundlagen</v>
      </c>
    </row>
    <row r="398" spans="1:6" ht="14.4" x14ac:dyDescent="0.3">
      <c r="A398" t="s">
        <v>1845</v>
      </c>
      <c r="B398" t="s">
        <v>233</v>
      </c>
      <c r="D398" s="18"/>
      <c r="E398" s="17"/>
      <c r="F398" s="20" t="str">
        <f t="shared" si="6"/>
        <v>Einzelfälle</v>
      </c>
    </row>
    <row r="399" spans="1:6" ht="14.4" x14ac:dyDescent="0.3">
      <c r="A399" t="s">
        <v>1846</v>
      </c>
      <c r="B399" t="s">
        <v>357</v>
      </c>
      <c r="D399" s="18"/>
      <c r="E399" s="17"/>
      <c r="F399" s="20" t="str">
        <f t="shared" si="6"/>
        <v>Fahrerlaubnisse</v>
      </c>
    </row>
    <row r="400" spans="1:6" ht="14.4" x14ac:dyDescent="0.3">
      <c r="A400" t="s">
        <v>1847</v>
      </c>
      <c r="B400" t="s">
        <v>358</v>
      </c>
      <c r="D400" s="18"/>
      <c r="E400" s="17"/>
      <c r="F400" s="20" t="str">
        <f t="shared" si="6"/>
        <v>Erteilung von Fahrerlaubnissen</v>
      </c>
    </row>
    <row r="401" spans="1:6" ht="14.4" x14ac:dyDescent="0.3">
      <c r="A401" t="s">
        <v>1848</v>
      </c>
      <c r="B401" t="s">
        <v>359</v>
      </c>
      <c r="D401" s="18"/>
      <c r="E401" s="17"/>
      <c r="F401" s="20" t="str">
        <f t="shared" si="6"/>
        <v>Entzug der Fahrerlaubnisse</v>
      </c>
    </row>
    <row r="402" spans="1:6" ht="14.4" x14ac:dyDescent="0.3">
      <c r="A402" t="s">
        <v>1849</v>
      </c>
      <c r="B402" t="s">
        <v>360</v>
      </c>
      <c r="D402" s="18"/>
      <c r="E402" s="17"/>
      <c r="F402" s="20" t="str">
        <f t="shared" si="6"/>
        <v>Umschreibung von Fahrerlaubnissen</v>
      </c>
    </row>
    <row r="403" spans="1:6" ht="14.4" x14ac:dyDescent="0.3">
      <c r="A403" t="s">
        <v>1850</v>
      </c>
      <c r="B403" t="s">
        <v>361</v>
      </c>
      <c r="D403" s="18"/>
      <c r="E403" s="17"/>
      <c r="F403" s="20" t="str">
        <f t="shared" si="6"/>
        <v>Internationale Fahrerlaubnisse</v>
      </c>
    </row>
    <row r="404" spans="1:6" ht="14.4" x14ac:dyDescent="0.3">
      <c r="A404" t="s">
        <v>1851</v>
      </c>
      <c r="B404" t="s">
        <v>362</v>
      </c>
      <c r="D404" s="18"/>
      <c r="E404" s="17"/>
      <c r="F404" s="20" t="str">
        <f t="shared" si="6"/>
        <v>Fahrausbildung</v>
      </c>
    </row>
    <row r="405" spans="1:6" ht="14.4" x14ac:dyDescent="0.3">
      <c r="A405" t="s">
        <v>1852</v>
      </c>
      <c r="B405" t="s">
        <v>363</v>
      </c>
      <c r="D405" s="18"/>
      <c r="E405" s="17"/>
      <c r="F405" s="20" t="str">
        <f t="shared" si="6"/>
        <v>Fahrschulen</v>
      </c>
    </row>
    <row r="406" spans="1:6" ht="14.4" x14ac:dyDescent="0.3">
      <c r="A406" t="s">
        <v>1853</v>
      </c>
      <c r="B406" t="s">
        <v>364</v>
      </c>
      <c r="D406" s="18"/>
      <c r="E406" s="17"/>
      <c r="F406" s="20" t="str">
        <f t="shared" si="6"/>
        <v>Fahrlehrer, Fahrlehrerinnen</v>
      </c>
    </row>
    <row r="407" spans="1:6" ht="14.4" x14ac:dyDescent="0.3">
      <c r="A407" t="s">
        <v>1854</v>
      </c>
      <c r="B407" t="s">
        <v>365</v>
      </c>
      <c r="D407" s="18"/>
      <c r="E407" s="17"/>
      <c r="F407" s="20" t="str">
        <f t="shared" si="6"/>
        <v>Personenbeförderung, Güterkraftverkehr (s. a. 850, 851)</v>
      </c>
    </row>
    <row r="408" spans="1:6" ht="14.4" x14ac:dyDescent="0.3">
      <c r="A408" t="s">
        <v>1855</v>
      </c>
      <c r="B408" t="s">
        <v>366</v>
      </c>
      <c r="D408" s="18"/>
      <c r="E408" s="17"/>
      <c r="F408" s="20" t="str">
        <f t="shared" si="6"/>
        <v>Personenbeförderung</v>
      </c>
    </row>
    <row r="409" spans="1:6" ht="14.4" x14ac:dyDescent="0.3">
      <c r="A409" t="s">
        <v>1856</v>
      </c>
      <c r="B409" t="s">
        <v>367</v>
      </c>
      <c r="D409" s="18"/>
      <c r="E409" s="17"/>
      <c r="F409" s="20" t="str">
        <f t="shared" si="6"/>
        <v xml:space="preserve">Gemeinschaftslizenzen nach EU-Recht </v>
      </c>
    </row>
    <row r="410" spans="1:6" ht="14.4" x14ac:dyDescent="0.3">
      <c r="A410" t="s">
        <v>1857</v>
      </c>
      <c r="B410" t="s">
        <v>368</v>
      </c>
      <c r="D410" s="18"/>
      <c r="E410" s="17"/>
      <c r="F410" s="20" t="str">
        <f t="shared" si="6"/>
        <v xml:space="preserve">Güterkraftverkehr </v>
      </c>
    </row>
    <row r="411" spans="1:6" ht="14.4" x14ac:dyDescent="0.3">
      <c r="A411" t="s">
        <v>1858</v>
      </c>
      <c r="B411" t="s">
        <v>369</v>
      </c>
      <c r="D411" s="18"/>
      <c r="E411" s="17"/>
      <c r="F411" s="20" t="str">
        <f t="shared" si="6"/>
        <v>Gefahrguttransporte</v>
      </c>
    </row>
    <row r="412" spans="1:6" ht="14.4" x14ac:dyDescent="0.3">
      <c r="A412" t="s">
        <v>1859</v>
      </c>
      <c r="B412" t="s">
        <v>370</v>
      </c>
      <c r="D412" s="18"/>
      <c r="E412" s="17"/>
      <c r="F412" s="20" t="str">
        <f t="shared" si="6"/>
        <v>Werkverkehr</v>
      </c>
    </row>
    <row r="413" spans="1:6" ht="14.4" x14ac:dyDescent="0.3">
      <c r="A413" t="s">
        <v>1860</v>
      </c>
      <c r="B413" t="s">
        <v>371</v>
      </c>
      <c r="D413" s="18"/>
      <c r="E413" s="17"/>
      <c r="F413" s="20" t="str">
        <f t="shared" si="6"/>
        <v>Verkehr auf Wasserstraßen (s. a. 640, 850)</v>
      </c>
    </row>
    <row r="414" spans="1:6" ht="14.4" x14ac:dyDescent="0.3">
      <c r="A414" t="s">
        <v>1861</v>
      </c>
      <c r="B414" t="s">
        <v>372</v>
      </c>
      <c r="D414" s="18"/>
      <c r="E414" s="17"/>
      <c r="F414" s="20" t="str">
        <f t="shared" si="6"/>
        <v>Verkehrszählungen, Verkehrsstatistiken</v>
      </c>
    </row>
    <row r="415" spans="1:6" ht="14.4" x14ac:dyDescent="0.3">
      <c r="A415" t="s">
        <v>1862</v>
      </c>
      <c r="B415" t="s">
        <v>373</v>
      </c>
      <c r="D415" s="18"/>
      <c r="E415" s="17"/>
      <c r="F415" s="20" t="str">
        <f t="shared" si="6"/>
        <v>Verkehrserziehung, Verkehrsaufklärung</v>
      </c>
    </row>
    <row r="416" spans="1:6" ht="14.4" x14ac:dyDescent="0.3">
      <c r="A416" t="s">
        <v>1863</v>
      </c>
      <c r="B416" t="s">
        <v>374</v>
      </c>
      <c r="D416" s="18"/>
      <c r="E416" s="17"/>
      <c r="F416" s="20" t="str">
        <f t="shared" si="6"/>
        <v>Notstandsplanung im Verkehrswesen</v>
      </c>
    </row>
    <row r="417" spans="1:6" ht="14.4" x14ac:dyDescent="0.3">
      <c r="A417" t="s">
        <v>1864</v>
      </c>
      <c r="B417" t="s">
        <v>375</v>
      </c>
      <c r="D417" s="18"/>
      <c r="E417" s="17"/>
      <c r="F417" s="20" t="str">
        <f t="shared" si="6"/>
        <v>Meldewesen, Reisepässe, Bundespersonalausweise</v>
      </c>
    </row>
    <row r="418" spans="1:6" ht="14.4" x14ac:dyDescent="0.3">
      <c r="A418" t="s">
        <v>1865</v>
      </c>
      <c r="B418" t="s">
        <v>376</v>
      </c>
      <c r="D418" s="18"/>
      <c r="E418" s="17"/>
      <c r="F418" s="20" t="str">
        <f t="shared" si="6"/>
        <v>Meldewesen</v>
      </c>
    </row>
    <row r="419" spans="1:6" ht="14.4" x14ac:dyDescent="0.3">
      <c r="A419" t="s">
        <v>1866</v>
      </c>
      <c r="B419" t="s">
        <v>182</v>
      </c>
      <c r="D419" s="18"/>
      <c r="E419" s="17"/>
      <c r="F419" s="20" t="str">
        <f t="shared" si="6"/>
        <v>Rechtsgrundlagen</v>
      </c>
    </row>
    <row r="420" spans="1:6" ht="14.4" x14ac:dyDescent="0.3">
      <c r="A420" t="s">
        <v>1867</v>
      </c>
      <c r="B420" t="s">
        <v>377</v>
      </c>
      <c r="D420" s="18"/>
      <c r="E420" s="17"/>
      <c r="F420" s="20" t="str">
        <f t="shared" si="6"/>
        <v>Anmeldungen, Abmeldungen, Ummeldungen</v>
      </c>
    </row>
    <row r="421" spans="1:6" ht="14.4" x14ac:dyDescent="0.3">
      <c r="A421" t="s">
        <v>1868</v>
      </c>
      <c r="B421" t="s">
        <v>378</v>
      </c>
      <c r="D421" s="18"/>
      <c r="E421" s="17"/>
      <c r="F421" s="20" t="str">
        <f t="shared" si="6"/>
        <v>Datenübermittlungen, Auskünfte</v>
      </c>
    </row>
    <row r="422" spans="1:6" ht="14.4" x14ac:dyDescent="0.3">
      <c r="A422" t="s">
        <v>1869</v>
      </c>
      <c r="B422" t="s">
        <v>379</v>
      </c>
      <c r="D422" s="18"/>
      <c r="E422" s="17"/>
      <c r="F422" s="20" t="str">
        <f t="shared" si="6"/>
        <v>Ordnungswidrigkeiten</v>
      </c>
    </row>
    <row r="423" spans="1:6" ht="14.4" x14ac:dyDescent="0.3">
      <c r="A423" t="s">
        <v>1870</v>
      </c>
      <c r="B423" t="s">
        <v>111</v>
      </c>
      <c r="D423" s="18"/>
      <c r="E423" s="17"/>
      <c r="F423" s="20" t="str">
        <f t="shared" si="6"/>
        <v>Statistiken</v>
      </c>
    </row>
    <row r="424" spans="1:6" ht="14.4" x14ac:dyDescent="0.3">
      <c r="A424" t="s">
        <v>1871</v>
      </c>
      <c r="B424" t="s">
        <v>380</v>
      </c>
      <c r="D424" s="18"/>
      <c r="E424" s="17"/>
      <c r="F424" s="20" t="str">
        <f t="shared" si="6"/>
        <v>Reisepässe, Bundespersonalausweise</v>
      </c>
    </row>
    <row r="425" spans="1:6" ht="14.4" x14ac:dyDescent="0.3">
      <c r="A425" t="s">
        <v>1872</v>
      </c>
      <c r="B425" t="s">
        <v>182</v>
      </c>
      <c r="D425" s="18"/>
      <c r="E425" s="17"/>
      <c r="F425" s="20" t="str">
        <f t="shared" si="6"/>
        <v>Rechtsgrundlagen</v>
      </c>
    </row>
    <row r="426" spans="1:6" ht="14.4" x14ac:dyDescent="0.3">
      <c r="A426" t="s">
        <v>1873</v>
      </c>
      <c r="B426" t="s">
        <v>381</v>
      </c>
      <c r="D426" s="18"/>
      <c r="E426" s="17"/>
      <c r="F426" s="20" t="str">
        <f t="shared" si="6"/>
        <v>Reisepässe</v>
      </c>
    </row>
    <row r="427" spans="1:6" ht="14.4" x14ac:dyDescent="0.3">
      <c r="A427" t="s">
        <v>1874</v>
      </c>
      <c r="B427" t="s">
        <v>382</v>
      </c>
      <c r="D427" s="18"/>
      <c r="E427" s="17"/>
      <c r="F427" s="20" t="str">
        <f t="shared" si="6"/>
        <v>Bundespersonalausweise</v>
      </c>
    </row>
    <row r="428" spans="1:6" ht="14.4" x14ac:dyDescent="0.3">
      <c r="A428" t="s">
        <v>1875</v>
      </c>
      <c r="B428" t="s">
        <v>383</v>
      </c>
      <c r="D428" s="18"/>
      <c r="E428" s="17"/>
      <c r="F428" s="20" t="str">
        <f t="shared" si="6"/>
        <v>Kinderpässe</v>
      </c>
    </row>
    <row r="429" spans="1:6" ht="14.4" x14ac:dyDescent="0.3">
      <c r="A429" t="s">
        <v>1876</v>
      </c>
      <c r="B429" t="s">
        <v>379</v>
      </c>
      <c r="D429" s="18"/>
      <c r="E429" s="17"/>
      <c r="F429" s="20" t="str">
        <f t="shared" si="6"/>
        <v>Ordnungswidrigkeiten</v>
      </c>
    </row>
    <row r="430" spans="1:6" ht="14.4" x14ac:dyDescent="0.3">
      <c r="A430" t="s">
        <v>1877</v>
      </c>
      <c r="B430" t="s">
        <v>384</v>
      </c>
      <c r="D430" s="18"/>
      <c r="E430" s="17"/>
      <c r="F430" s="20" t="str">
        <f t="shared" si="6"/>
        <v>Bundeszentralregister, Führungszeugnisse</v>
      </c>
    </row>
    <row r="431" spans="1:6" ht="14.4" x14ac:dyDescent="0.3">
      <c r="A431" t="s">
        <v>1878</v>
      </c>
      <c r="B431" t="s">
        <v>385</v>
      </c>
      <c r="D431" s="18"/>
      <c r="E431" s="17"/>
      <c r="F431" s="20" t="str">
        <f t="shared" si="6"/>
        <v>Auswanderungen</v>
      </c>
    </row>
    <row r="432" spans="1:6" ht="14.4" x14ac:dyDescent="0.3">
      <c r="A432" t="s">
        <v>1879</v>
      </c>
      <c r="B432" t="s">
        <v>386</v>
      </c>
      <c r="D432" s="18"/>
      <c r="E432" s="17"/>
      <c r="F432" s="20" t="str">
        <f t="shared" si="6"/>
        <v>Nichtsesshafte (s. a. 4834)</v>
      </c>
    </row>
    <row r="433" spans="1:6" ht="14.4" x14ac:dyDescent="0.3">
      <c r="A433" t="s">
        <v>1880</v>
      </c>
      <c r="B433" t="s">
        <v>387</v>
      </c>
      <c r="D433" s="18"/>
      <c r="E433" s="17"/>
      <c r="F433" s="20" t="str">
        <f t="shared" si="6"/>
        <v>Ausländische Staatsangehörige</v>
      </c>
    </row>
    <row r="434" spans="1:6" ht="14.4" x14ac:dyDescent="0.3">
      <c r="A434" t="s">
        <v>1881</v>
      </c>
      <c r="B434" t="s">
        <v>388</v>
      </c>
      <c r="D434" s="18"/>
      <c r="E434" s="17"/>
      <c r="F434" s="20" t="str">
        <f t="shared" si="6"/>
        <v>Ausländerrecht, Grundsatzfragen</v>
      </c>
    </row>
    <row r="435" spans="1:6" ht="14.4" x14ac:dyDescent="0.3">
      <c r="A435" t="s">
        <v>1882</v>
      </c>
      <c r="B435" t="s">
        <v>389</v>
      </c>
      <c r="D435" s="18"/>
      <c r="E435" s="17"/>
      <c r="F435" s="20" t="str">
        <f t="shared" si="6"/>
        <v>Erfassung von Ausländern, Aufenthalt im Bundesgebiet</v>
      </c>
    </row>
    <row r="436" spans="1:6" ht="14.4" x14ac:dyDescent="0.3">
      <c r="A436" t="s">
        <v>1883</v>
      </c>
      <c r="B436" t="s">
        <v>390</v>
      </c>
      <c r="D436" s="18"/>
      <c r="E436" s="17"/>
      <c r="F436" s="20" t="str">
        <f t="shared" si="6"/>
        <v>Ausländerakten - Einzelfälle</v>
      </c>
    </row>
    <row r="437" spans="1:6" ht="14.4" x14ac:dyDescent="0.3">
      <c r="A437" t="s">
        <v>1884</v>
      </c>
      <c r="B437" t="s">
        <v>391</v>
      </c>
      <c r="D437" s="18"/>
      <c r="E437" s="17"/>
      <c r="F437" s="20" t="str">
        <f t="shared" si="6"/>
        <v>Ausländerkarteien, Ausländerdateien</v>
      </c>
    </row>
    <row r="438" spans="1:6" ht="14.4" x14ac:dyDescent="0.3">
      <c r="A438" t="s">
        <v>1885</v>
      </c>
      <c r="B438" t="s">
        <v>392</v>
      </c>
      <c r="D438" s="18"/>
      <c r="E438" s="17"/>
      <c r="F438" s="20" t="str">
        <f t="shared" si="6"/>
        <v>Ausländerstatistiken</v>
      </c>
    </row>
    <row r="439" spans="1:6" ht="14.4" x14ac:dyDescent="0.3">
      <c r="A439" t="s">
        <v>1886</v>
      </c>
      <c r="B439" t="s">
        <v>379</v>
      </c>
      <c r="D439" s="18"/>
      <c r="E439" s="17"/>
      <c r="F439" s="20" t="str">
        <f t="shared" si="6"/>
        <v>Ordnungswidrigkeiten</v>
      </c>
    </row>
    <row r="440" spans="1:6" ht="14.4" x14ac:dyDescent="0.3">
      <c r="A440" t="s">
        <v>1887</v>
      </c>
      <c r="B440" t="s">
        <v>393</v>
      </c>
      <c r="D440" s="18"/>
      <c r="E440" s="17"/>
      <c r="F440" s="20" t="str">
        <f t="shared" si="6"/>
        <v>Aufenthalt von Ausländern zum Zweck der Erwerbstätigkeit</v>
      </c>
    </row>
    <row r="441" spans="1:6" ht="14.4" x14ac:dyDescent="0.3">
      <c r="A441" t="s">
        <v>1888</v>
      </c>
      <c r="B441" t="s">
        <v>394</v>
      </c>
      <c r="D441" s="18"/>
      <c r="E441" s="17"/>
      <c r="F441" s="20" t="str">
        <f t="shared" si="6"/>
        <v>Aufenthaltstitel zur Ausübung einer Erwerbstätigkeit</v>
      </c>
    </row>
    <row r="442" spans="1:6" ht="14.4" x14ac:dyDescent="0.3">
      <c r="A442" t="s">
        <v>1889</v>
      </c>
      <c r="B442" t="s">
        <v>395</v>
      </c>
      <c r="D442" s="18"/>
      <c r="E442" s="17"/>
      <c r="F442" s="20" t="str">
        <f t="shared" si="6"/>
        <v>Grenzgänger, Grenzgängerinnen</v>
      </c>
    </row>
    <row r="443" spans="1:6" ht="14.4" x14ac:dyDescent="0.3">
      <c r="A443" t="s">
        <v>1890</v>
      </c>
      <c r="B443" t="s">
        <v>396</v>
      </c>
      <c r="D443" s="18"/>
      <c r="E443" s="17"/>
      <c r="F443" s="20" t="str">
        <f t="shared" si="6"/>
        <v>Unterkünfte</v>
      </c>
    </row>
    <row r="444" spans="1:6" ht="14.4" x14ac:dyDescent="0.3">
      <c r="A444" t="s">
        <v>1891</v>
      </c>
      <c r="B444" t="s">
        <v>397</v>
      </c>
      <c r="D444" s="18"/>
      <c r="E444" s="17"/>
      <c r="F444" s="20" t="str">
        <f t="shared" si="6"/>
        <v>Aufenthalt von Ausländern aus familiären Gründen (Familiennachzug)</v>
      </c>
    </row>
    <row r="445" spans="1:6" ht="14.4" x14ac:dyDescent="0.3">
      <c r="A445" t="s">
        <v>1892</v>
      </c>
      <c r="B445" t="s">
        <v>398</v>
      </c>
      <c r="D445" s="18"/>
      <c r="E445" s="17"/>
      <c r="F445" s="20" t="str">
        <f t="shared" si="6"/>
        <v>Asylbewerber, Asylbewerberinnen</v>
      </c>
    </row>
    <row r="446" spans="1:6" ht="14.4" x14ac:dyDescent="0.3">
      <c r="A446" t="s">
        <v>1893</v>
      </c>
      <c r="B446" t="s">
        <v>399</v>
      </c>
      <c r="D446" s="18"/>
      <c r="E446" s="17"/>
      <c r="F446" s="20" t="str">
        <f t="shared" si="6"/>
        <v>Anerkennungsverfahren</v>
      </c>
    </row>
    <row r="447" spans="1:6" ht="14.4" x14ac:dyDescent="0.3">
      <c r="A447" t="s">
        <v>1894</v>
      </c>
      <c r="B447" t="s">
        <v>400</v>
      </c>
      <c r="D447" s="18"/>
      <c r="E447" s="17"/>
      <c r="F447" s="20" t="str">
        <f t="shared" si="6"/>
        <v>Unterbringung</v>
      </c>
    </row>
    <row r="448" spans="1:6" ht="14.4" x14ac:dyDescent="0.3">
      <c r="A448" t="s">
        <v>1895</v>
      </c>
      <c r="B448" t="s">
        <v>401</v>
      </c>
      <c r="D448" s="18"/>
      <c r="E448" s="17"/>
      <c r="F448" s="20" t="str">
        <f t="shared" si="6"/>
        <v>Ausübung einer Erwerbstätigkeit</v>
      </c>
    </row>
    <row r="449" spans="1:6" ht="14.4" x14ac:dyDescent="0.3">
      <c r="A449" t="s">
        <v>1896</v>
      </c>
      <c r="B449" t="s">
        <v>402</v>
      </c>
      <c r="D449" s="18"/>
      <c r="E449" s="17"/>
      <c r="F449" s="20" t="str">
        <f t="shared" si="6"/>
        <v xml:space="preserve">Statistiken </v>
      </c>
    </row>
    <row r="450" spans="1:6" ht="14.4" x14ac:dyDescent="0.3">
      <c r="A450" t="s">
        <v>1897</v>
      </c>
      <c r="B450" t="s">
        <v>379</v>
      </c>
      <c r="D450" s="18"/>
      <c r="E450" s="17"/>
      <c r="F450" s="20" t="str">
        <f t="shared" si="6"/>
        <v>Ordnungswidrigkeiten</v>
      </c>
    </row>
    <row r="451" spans="1:6" ht="14.4" x14ac:dyDescent="0.3">
      <c r="A451" t="s">
        <v>1898</v>
      </c>
      <c r="B451" t="s">
        <v>403</v>
      </c>
      <c r="D451" s="18"/>
      <c r="E451" s="17"/>
      <c r="F451" s="20" t="str">
        <f t="shared" si="6"/>
        <v>Staatsangehörige anderer Mitgliedstaaten der Europäischen Union (Unions-bürger)</v>
      </c>
    </row>
    <row r="452" spans="1:6" ht="14.4" x14ac:dyDescent="0.3">
      <c r="A452" t="s">
        <v>1899</v>
      </c>
      <c r="B452" t="s">
        <v>404</v>
      </c>
      <c r="D452" s="18"/>
      <c r="E452" s="17"/>
      <c r="F452" s="20" t="str">
        <f t="shared" si="6"/>
        <v>Beendigung des Aufenthalts</v>
      </c>
    </row>
    <row r="453" spans="1:6" ht="14.4" x14ac:dyDescent="0.3">
      <c r="A453" t="s">
        <v>1900</v>
      </c>
      <c r="B453" t="s">
        <v>405</v>
      </c>
      <c r="D453" s="18"/>
      <c r="E453" s="17"/>
      <c r="F453" s="20" t="str">
        <f t="shared" ref="F453:F516" si="7">B453&amp;IF(E453="",""," "&amp;E453)</f>
        <v>Heimatlose Ausländer, heimatlose Ausländerinnen (auch Displaced Persons)</v>
      </c>
    </row>
    <row r="454" spans="1:6" ht="14.4" x14ac:dyDescent="0.3">
      <c r="A454" t="s">
        <v>1901</v>
      </c>
      <c r="B454" t="s">
        <v>406</v>
      </c>
      <c r="D454" s="18"/>
      <c r="E454" s="17"/>
      <c r="F454" s="20" t="str">
        <f t="shared" si="7"/>
        <v>Ausländervereine</v>
      </c>
    </row>
    <row r="455" spans="1:6" ht="14.4" x14ac:dyDescent="0.3">
      <c r="A455" t="s">
        <v>1902</v>
      </c>
      <c r="B455" t="s">
        <v>407</v>
      </c>
      <c r="D455" s="18"/>
      <c r="E455" s="17"/>
      <c r="F455" s="20" t="str">
        <f t="shared" si="7"/>
        <v>Soziale Betreuung von Ausländern und Ausländerinnen</v>
      </c>
    </row>
    <row r="456" spans="1:6" ht="14.4" x14ac:dyDescent="0.3">
      <c r="A456" t="s">
        <v>1903</v>
      </c>
      <c r="B456" t="s">
        <v>408</v>
      </c>
      <c r="D456" s="18"/>
      <c r="E456" s="17"/>
      <c r="F456" s="20" t="str">
        <f t="shared" si="7"/>
        <v>Umweltschutz</v>
      </c>
    </row>
    <row r="457" spans="1:6" ht="14.4" x14ac:dyDescent="0.3">
      <c r="A457" t="s">
        <v>1904</v>
      </c>
      <c r="B457" t="s">
        <v>409</v>
      </c>
      <c r="D457" s="18"/>
      <c r="E457" s="17"/>
      <c r="F457" s="20" t="str">
        <f t="shared" si="7"/>
        <v>Grundsatzfragen</v>
      </c>
    </row>
    <row r="458" spans="1:6" ht="14.4" x14ac:dyDescent="0.3">
      <c r="A458" t="s">
        <v>1905</v>
      </c>
      <c r="B458" t="s">
        <v>182</v>
      </c>
      <c r="D458" s="18"/>
      <c r="E458" s="17"/>
      <c r="F458" s="20" t="str">
        <f t="shared" si="7"/>
        <v>Rechtsgrundlagen</v>
      </c>
    </row>
    <row r="459" spans="1:6" ht="14.4" x14ac:dyDescent="0.3">
      <c r="A459" t="s">
        <v>1906</v>
      </c>
      <c r="B459" t="s">
        <v>410</v>
      </c>
      <c r="D459" s="18"/>
      <c r="E459" s="17"/>
      <c r="F459" s="20" t="str">
        <f t="shared" si="7"/>
        <v>Umweltberichte</v>
      </c>
    </row>
    <row r="460" spans="1:6" ht="14.4" x14ac:dyDescent="0.3">
      <c r="A460" t="s">
        <v>1907</v>
      </c>
      <c r="B460" t="s">
        <v>151</v>
      </c>
      <c r="D460" s="18"/>
      <c r="E460" s="17"/>
      <c r="F460" s="20" t="str">
        <f t="shared" si="7"/>
        <v>Öffentlichkeitsarbeit</v>
      </c>
    </row>
    <row r="461" spans="1:6" ht="14.4" x14ac:dyDescent="0.3">
      <c r="A461" t="s">
        <v>1908</v>
      </c>
      <c r="B461" t="s">
        <v>411</v>
      </c>
      <c r="D461" s="18"/>
      <c r="E461" s="17"/>
      <c r="F461" s="20" t="str">
        <f t="shared" si="7"/>
        <v>Umweltberatung</v>
      </c>
    </row>
    <row r="462" spans="1:6" ht="14.4" x14ac:dyDescent="0.3">
      <c r="A462" t="s">
        <v>1909</v>
      </c>
      <c r="B462" t="s">
        <v>412</v>
      </c>
      <c r="D462" s="18"/>
      <c r="E462" s="17"/>
      <c r="F462" s="20" t="str">
        <f t="shared" si="7"/>
        <v>Umweltinitiativen (z.B. Agenda 21)</v>
      </c>
    </row>
    <row r="463" spans="1:6" ht="14.4" x14ac:dyDescent="0.3">
      <c r="A463" t="s">
        <v>1910</v>
      </c>
      <c r="B463" t="s">
        <v>413</v>
      </c>
      <c r="D463" s="18"/>
      <c r="E463" s="17"/>
      <c r="F463" s="20" t="str">
        <f t="shared" si="7"/>
        <v xml:space="preserve">Immissionsschutz </v>
      </c>
    </row>
    <row r="464" spans="1:6" ht="14.4" x14ac:dyDescent="0.3">
      <c r="A464" t="s">
        <v>1911</v>
      </c>
      <c r="B464" t="s">
        <v>182</v>
      </c>
      <c r="D464" s="18"/>
      <c r="E464" s="17"/>
      <c r="F464" s="20" t="str">
        <f t="shared" si="7"/>
        <v>Rechtsgrundlagen</v>
      </c>
    </row>
    <row r="465" spans="1:6" ht="14.4" x14ac:dyDescent="0.3">
      <c r="A465" t="s">
        <v>1912</v>
      </c>
      <c r="B465" t="s">
        <v>414</v>
      </c>
      <c r="D465" s="18"/>
      <c r="E465" s="17"/>
      <c r="F465" s="20" t="str">
        <f t="shared" si="7"/>
        <v xml:space="preserve">Immissionsschutzmaßnahmen </v>
      </c>
    </row>
    <row r="466" spans="1:6" ht="14.4" x14ac:dyDescent="0.3">
      <c r="A466" t="s">
        <v>1913</v>
      </c>
      <c r="B466" t="s">
        <v>415</v>
      </c>
      <c r="D466" s="18"/>
      <c r="E466" s="17"/>
      <c r="F466" s="20" t="str">
        <f t="shared" si="7"/>
        <v>Immissionsentwicklung</v>
      </c>
    </row>
    <row r="467" spans="1:6" ht="14.4" x14ac:dyDescent="0.3">
      <c r="A467" t="s">
        <v>1914</v>
      </c>
      <c r="B467" t="s">
        <v>379</v>
      </c>
      <c r="D467" s="18"/>
      <c r="E467" s="17"/>
      <c r="F467" s="20" t="str">
        <f t="shared" si="7"/>
        <v>Ordnungswidrigkeiten</v>
      </c>
    </row>
    <row r="468" spans="1:6" ht="14.4" x14ac:dyDescent="0.3">
      <c r="A468" t="s">
        <v>1915</v>
      </c>
      <c r="B468" t="s">
        <v>416</v>
      </c>
      <c r="D468" s="18"/>
      <c r="E468" s="17"/>
      <c r="F468" s="20" t="str">
        <f t="shared" si="7"/>
        <v>Lärmschutz</v>
      </c>
    </row>
    <row r="469" spans="1:6" ht="14.4" x14ac:dyDescent="0.3">
      <c r="A469" t="s">
        <v>1916</v>
      </c>
      <c r="B469" t="s">
        <v>182</v>
      </c>
      <c r="D469" s="18"/>
      <c r="E469" s="17"/>
      <c r="F469" s="20" t="str">
        <f t="shared" si="7"/>
        <v>Rechtsgrundlagen</v>
      </c>
    </row>
    <row r="470" spans="1:6" ht="14.4" x14ac:dyDescent="0.3">
      <c r="A470" t="s">
        <v>1917</v>
      </c>
      <c r="B470" t="s">
        <v>417</v>
      </c>
      <c r="D470" s="18"/>
      <c r="E470" s="17"/>
      <c r="F470" s="20" t="str">
        <f t="shared" si="7"/>
        <v>Verkehrslärm</v>
      </c>
    </row>
    <row r="471" spans="1:6" ht="14.4" x14ac:dyDescent="0.3">
      <c r="A471" t="s">
        <v>1918</v>
      </c>
      <c r="B471" t="s">
        <v>418</v>
      </c>
      <c r="D471" s="18"/>
      <c r="E471" s="17"/>
      <c r="F471" s="20" t="str">
        <f t="shared" si="7"/>
        <v>Gewerbelärm, Industrielärm</v>
      </c>
    </row>
    <row r="472" spans="1:6" ht="14.4" x14ac:dyDescent="0.3">
      <c r="A472" t="s">
        <v>1919</v>
      </c>
      <c r="B472" t="s">
        <v>419</v>
      </c>
      <c r="D472" s="18"/>
      <c r="E472" s="17"/>
      <c r="F472" s="20" t="str">
        <f t="shared" si="7"/>
        <v>Freizeitlärm</v>
      </c>
    </row>
    <row r="473" spans="1:6" ht="14.4" x14ac:dyDescent="0.3">
      <c r="A473" t="s">
        <v>1920</v>
      </c>
      <c r="B473" t="s">
        <v>379</v>
      </c>
      <c r="D473" s="18"/>
      <c r="E473" s="17"/>
      <c r="F473" s="20" t="str">
        <f t="shared" si="7"/>
        <v>Ordnungswidrigkeiten</v>
      </c>
    </row>
    <row r="474" spans="1:6" ht="14.4" x14ac:dyDescent="0.3">
      <c r="A474" t="s">
        <v>1921</v>
      </c>
      <c r="B474" t="s">
        <v>420</v>
      </c>
      <c r="D474" s="18"/>
      <c r="E474" s="17"/>
      <c r="F474" s="20" t="str">
        <f t="shared" si="7"/>
        <v>Naturschutz</v>
      </c>
    </row>
    <row r="475" spans="1:6" ht="14.4" x14ac:dyDescent="0.3">
      <c r="A475" t="s">
        <v>1922</v>
      </c>
      <c r="B475" t="s">
        <v>182</v>
      </c>
      <c r="D475" s="18"/>
      <c r="E475" s="17"/>
      <c r="F475" s="20" t="str">
        <f t="shared" si="7"/>
        <v>Rechtsgrundlagen</v>
      </c>
    </row>
    <row r="476" spans="1:6" ht="14.4" x14ac:dyDescent="0.3">
      <c r="A476" t="s">
        <v>1923</v>
      </c>
      <c r="B476" t="s">
        <v>421</v>
      </c>
      <c r="D476" s="18"/>
      <c r="E476" s="17"/>
      <c r="F476" s="20" t="str">
        <f t="shared" si="7"/>
        <v>Naturschutzbeirat, Naturschutzwacht, Naturschutzvereine, Organisationen</v>
      </c>
    </row>
    <row r="477" spans="1:6" ht="14.4" x14ac:dyDescent="0.3">
      <c r="A477" t="s">
        <v>1924</v>
      </c>
      <c r="B477" t="s">
        <v>422</v>
      </c>
      <c r="D477" s="18"/>
      <c r="E477" s="17"/>
      <c r="F477" s="20" t="str">
        <f t="shared" si="7"/>
        <v>Nationalparke, Naturschutzgebiete, Naturparke</v>
      </c>
    </row>
    <row r="478" spans="1:6" ht="14.4" x14ac:dyDescent="0.3">
      <c r="A478" t="s">
        <v>1925</v>
      </c>
      <c r="B478" t="s">
        <v>423</v>
      </c>
      <c r="D478" s="18"/>
      <c r="E478" s="17"/>
      <c r="F478" s="20" t="str">
        <f t="shared" si="7"/>
        <v>Naturdenkmäler</v>
      </c>
    </row>
    <row r="479" spans="1:6" ht="14.4" x14ac:dyDescent="0.3">
      <c r="A479" t="s">
        <v>1926</v>
      </c>
      <c r="B479" t="s">
        <v>424</v>
      </c>
      <c r="D479" s="18"/>
      <c r="E479" s="17"/>
      <c r="F479" s="20" t="str">
        <f t="shared" si="7"/>
        <v>Artenschutz, Biotopschutz</v>
      </c>
    </row>
    <row r="480" spans="1:6" ht="14.4" x14ac:dyDescent="0.3">
      <c r="A480" t="s">
        <v>1927</v>
      </c>
      <c r="B480" t="s">
        <v>425</v>
      </c>
      <c r="D480" s="18"/>
      <c r="E480" s="17"/>
      <c r="F480" s="20" t="str">
        <f t="shared" si="7"/>
        <v>Naturschutzmaßnahmen, Renaturierungen</v>
      </c>
    </row>
    <row r="481" spans="1:6" ht="14.4" x14ac:dyDescent="0.3">
      <c r="A481" t="s">
        <v>1928</v>
      </c>
      <c r="B481" t="s">
        <v>379</v>
      </c>
      <c r="D481" s="18"/>
      <c r="E481" s="17"/>
      <c r="F481" s="20" t="str">
        <f t="shared" si="7"/>
        <v>Ordnungswidrigkeiten</v>
      </c>
    </row>
    <row r="482" spans="1:6" ht="14.4" x14ac:dyDescent="0.3">
      <c r="A482" t="s">
        <v>1929</v>
      </c>
      <c r="B482" t="s">
        <v>426</v>
      </c>
      <c r="D482" s="18"/>
      <c r="E482" s="17"/>
      <c r="F482" s="20" t="str">
        <f t="shared" si="7"/>
        <v>Landschaftspflege, Landschaftsschutz</v>
      </c>
    </row>
    <row r="483" spans="1:6" ht="14.4" x14ac:dyDescent="0.3">
      <c r="A483" t="s">
        <v>1930</v>
      </c>
      <c r="B483" t="s">
        <v>182</v>
      </c>
      <c r="D483" s="18"/>
      <c r="E483" s="17"/>
      <c r="F483" s="20" t="str">
        <f t="shared" si="7"/>
        <v>Rechtsgrundlagen</v>
      </c>
    </row>
    <row r="484" spans="1:6" ht="14.4" x14ac:dyDescent="0.3">
      <c r="A484" t="s">
        <v>1931</v>
      </c>
      <c r="B484" t="s">
        <v>427</v>
      </c>
      <c r="D484" s="18"/>
      <c r="E484" s="17"/>
      <c r="F484" s="20" t="str">
        <f t="shared" si="7"/>
        <v>Landschaftsplanung (s. a. 6101)</v>
      </c>
    </row>
    <row r="485" spans="1:6" ht="14.4" x14ac:dyDescent="0.3">
      <c r="A485" t="s">
        <v>1932</v>
      </c>
      <c r="B485" t="s">
        <v>428</v>
      </c>
      <c r="D485" s="18"/>
      <c r="E485" s="17"/>
      <c r="F485" s="20" t="str">
        <f t="shared" si="7"/>
        <v>Landschaftsschutzgebiete</v>
      </c>
    </row>
    <row r="486" spans="1:6" ht="14.4" x14ac:dyDescent="0.3">
      <c r="A486" t="s">
        <v>1933</v>
      </c>
      <c r="B486" t="s">
        <v>429</v>
      </c>
      <c r="D486" s="18"/>
      <c r="E486" s="17"/>
      <c r="F486" s="20" t="str">
        <f t="shared" si="7"/>
        <v>Landschaftspflegeverbände</v>
      </c>
    </row>
    <row r="487" spans="1:6" ht="14.4" x14ac:dyDescent="0.3">
      <c r="A487" t="s">
        <v>1934</v>
      </c>
      <c r="B487" t="s">
        <v>430</v>
      </c>
      <c r="D487" s="18"/>
      <c r="E487" s="17"/>
      <c r="F487" s="20" t="str">
        <f t="shared" si="7"/>
        <v>Maßnahmen, Förderprogramme</v>
      </c>
    </row>
    <row r="488" spans="1:6" ht="14.4" x14ac:dyDescent="0.3">
      <c r="A488" t="s">
        <v>1935</v>
      </c>
      <c r="B488" t="s">
        <v>431</v>
      </c>
      <c r="D488" s="18"/>
      <c r="E488" s="17"/>
      <c r="F488" s="20" t="str">
        <f t="shared" si="7"/>
        <v>Erholungsgebiete</v>
      </c>
    </row>
    <row r="489" spans="1:6" ht="14.4" x14ac:dyDescent="0.3">
      <c r="A489" t="s">
        <v>1936</v>
      </c>
      <c r="B489" t="s">
        <v>432</v>
      </c>
      <c r="D489" s="18"/>
      <c r="E489" s="17"/>
      <c r="F489" s="20" t="str">
        <f t="shared" si="7"/>
        <v>Abfallbeseitigung (Anlagen s. 636)</v>
      </c>
    </row>
    <row r="490" spans="1:6" ht="14.4" x14ac:dyDescent="0.3">
      <c r="A490" t="s">
        <v>1937</v>
      </c>
      <c r="B490" t="s">
        <v>182</v>
      </c>
      <c r="D490" s="18"/>
      <c r="E490" s="17"/>
      <c r="F490" s="20" t="str">
        <f t="shared" si="7"/>
        <v>Rechtsgrundlagen</v>
      </c>
    </row>
    <row r="491" spans="1:6" ht="14.4" x14ac:dyDescent="0.3">
      <c r="A491" t="s">
        <v>1938</v>
      </c>
      <c r="B491" t="s">
        <v>433</v>
      </c>
      <c r="D491" s="18"/>
      <c r="E491" s="17"/>
      <c r="F491" s="20" t="str">
        <f t="shared" si="7"/>
        <v>Abfallwirtschaftsplanung, Abfallberatung, Abfallvermeidung</v>
      </c>
    </row>
    <row r="492" spans="1:6" ht="14.4" x14ac:dyDescent="0.3">
      <c r="A492" t="s">
        <v>1939</v>
      </c>
      <c r="B492" t="s">
        <v>434</v>
      </c>
      <c r="D492" s="18"/>
      <c r="E492" s="17"/>
      <c r="F492" s="20" t="str">
        <f t="shared" si="7"/>
        <v>Problemabfälle (Autowracks, Altöl, Asbest, EDV-Schrott u.a.), Abfallnachweis</v>
      </c>
    </row>
    <row r="493" spans="1:6" ht="14.4" x14ac:dyDescent="0.3">
      <c r="A493" t="s">
        <v>1940</v>
      </c>
      <c r="B493" t="s">
        <v>435</v>
      </c>
      <c r="D493" s="18"/>
      <c r="E493" s="17"/>
      <c r="F493" s="20" t="str">
        <f t="shared" si="7"/>
        <v>Hausmüll, Müllabfuhr</v>
      </c>
    </row>
    <row r="494" spans="1:6" ht="14.4" x14ac:dyDescent="0.3">
      <c r="A494" t="s">
        <v>1941</v>
      </c>
      <c r="B494" t="s">
        <v>436</v>
      </c>
      <c r="D494" s="18"/>
      <c r="E494" s="17"/>
      <c r="F494" s="20" t="str">
        <f t="shared" si="7"/>
        <v>Abfalltransport</v>
      </c>
    </row>
    <row r="495" spans="1:6" ht="14.4" x14ac:dyDescent="0.3">
      <c r="A495" t="s">
        <v>1942</v>
      </c>
      <c r="B495" t="s">
        <v>437</v>
      </c>
      <c r="D495" s="18"/>
      <c r="E495" s="17"/>
      <c r="F495" s="20" t="str">
        <f t="shared" si="7"/>
        <v>Klärschlamm</v>
      </c>
    </row>
    <row r="496" spans="1:6" ht="14.4" x14ac:dyDescent="0.3">
      <c r="A496" t="s">
        <v>1943</v>
      </c>
      <c r="B496" t="s">
        <v>379</v>
      </c>
      <c r="D496" s="18"/>
      <c r="E496" s="17"/>
      <c r="F496" s="20" t="str">
        <f t="shared" si="7"/>
        <v>Ordnungswidrigkeiten</v>
      </c>
    </row>
    <row r="497" spans="1:6" ht="14.4" x14ac:dyDescent="0.3">
      <c r="A497" t="s">
        <v>1944</v>
      </c>
      <c r="B497" t="s">
        <v>438</v>
      </c>
      <c r="D497" s="18"/>
      <c r="E497" s="17"/>
      <c r="F497" s="20" t="str">
        <f t="shared" si="7"/>
        <v>Strahlenschutz</v>
      </c>
    </row>
    <row r="498" spans="1:6" ht="14.4" x14ac:dyDescent="0.3">
      <c r="A498" t="s">
        <v>1945</v>
      </c>
      <c r="B498" t="s">
        <v>182</v>
      </c>
      <c r="D498" s="18"/>
      <c r="E498" s="17"/>
      <c r="F498" s="20" t="str">
        <f t="shared" si="7"/>
        <v>Rechtsgrundlagen</v>
      </c>
    </row>
    <row r="499" spans="1:6" ht="14.4" x14ac:dyDescent="0.3">
      <c r="A499" t="s">
        <v>1946</v>
      </c>
      <c r="B499" t="s">
        <v>439</v>
      </c>
      <c r="D499" s="18"/>
      <c r="E499" s="17"/>
      <c r="F499" s="20" t="str">
        <f t="shared" si="7"/>
        <v>Vorsorge</v>
      </c>
    </row>
    <row r="500" spans="1:6" ht="14.4" x14ac:dyDescent="0.3">
      <c r="A500" t="s">
        <v>1947</v>
      </c>
      <c r="B500" t="s">
        <v>440</v>
      </c>
      <c r="D500" s="18"/>
      <c r="E500" s="17"/>
      <c r="F500" s="20" t="str">
        <f t="shared" si="7"/>
        <v>Radioaktive Abfälle</v>
      </c>
    </row>
    <row r="501" spans="1:6" ht="14.4" x14ac:dyDescent="0.3">
      <c r="A501" t="s">
        <v>1948</v>
      </c>
      <c r="B501" t="s">
        <v>441</v>
      </c>
      <c r="D501" s="18"/>
      <c r="E501" s="17"/>
      <c r="F501" s="20" t="str">
        <f t="shared" si="7"/>
        <v>Bodenschutz</v>
      </c>
    </row>
    <row r="502" spans="1:6" ht="14.4" x14ac:dyDescent="0.3">
      <c r="A502" t="s">
        <v>1949</v>
      </c>
      <c r="B502" t="s">
        <v>182</v>
      </c>
      <c r="D502" s="18"/>
      <c r="E502" s="17"/>
      <c r="F502" s="20" t="str">
        <f t="shared" si="7"/>
        <v>Rechtsgrundlagen</v>
      </c>
    </row>
    <row r="503" spans="1:6" ht="14.4" x14ac:dyDescent="0.3">
      <c r="A503" t="s">
        <v>1950</v>
      </c>
      <c r="B503" t="s">
        <v>442</v>
      </c>
      <c r="D503" s="18"/>
      <c r="E503" s="17"/>
      <c r="F503" s="20" t="str">
        <f t="shared" si="7"/>
        <v>Erosion, Verdichtung</v>
      </c>
    </row>
    <row r="504" spans="1:6" ht="14.4" x14ac:dyDescent="0.3">
      <c r="A504" t="s">
        <v>1951</v>
      </c>
      <c r="B504" t="s">
        <v>443</v>
      </c>
      <c r="D504" s="18"/>
      <c r="E504" s="17"/>
      <c r="F504" s="20" t="str">
        <f t="shared" si="7"/>
        <v>Schadstoffeinträge (z.B. Gülle)</v>
      </c>
    </row>
    <row r="505" spans="1:6" ht="14.4" x14ac:dyDescent="0.3">
      <c r="A505" t="s">
        <v>1952</v>
      </c>
      <c r="B505" t="s">
        <v>444</v>
      </c>
      <c r="D505" s="18"/>
      <c r="E505" s="17"/>
      <c r="F505" s="20" t="str">
        <f t="shared" si="7"/>
        <v>Altlasten</v>
      </c>
    </row>
    <row r="506" spans="1:6" ht="14.4" x14ac:dyDescent="0.3">
      <c r="A506" t="s">
        <v>29</v>
      </c>
      <c r="D506" s="18"/>
      <c r="E506" s="17"/>
      <c r="F506" s="20" t="str">
        <f t="shared" si="7"/>
        <v/>
      </c>
    </row>
    <row r="507" spans="1:6" ht="14.4" x14ac:dyDescent="0.3">
      <c r="A507" t="s">
        <v>1953</v>
      </c>
      <c r="B507" t="s">
        <v>445</v>
      </c>
      <c r="D507" s="18"/>
      <c r="E507" s="17"/>
      <c r="F507" s="20" t="str">
        <f t="shared" si="7"/>
        <v>Schulwesen</v>
      </c>
    </row>
    <row r="508" spans="1:6" ht="14.4" x14ac:dyDescent="0.3">
      <c r="A508" t="s">
        <v>1954</v>
      </c>
      <c r="B508" t="s">
        <v>446</v>
      </c>
      <c r="D508" s="18"/>
      <c r="E508" s="17"/>
      <c r="F508" s="20" t="str">
        <f t="shared" si="7"/>
        <v>Allgemeine Schulverwaltung</v>
      </c>
    </row>
    <row r="509" spans="1:6" ht="14.4" x14ac:dyDescent="0.3">
      <c r="A509" t="s">
        <v>1955</v>
      </c>
      <c r="B509" t="s">
        <v>409</v>
      </c>
      <c r="D509" s="18"/>
      <c r="E509" s="17"/>
      <c r="F509" s="20" t="str">
        <f t="shared" si="7"/>
        <v>Grundsatzfragen</v>
      </c>
    </row>
    <row r="510" spans="1:6" ht="14.4" x14ac:dyDescent="0.3">
      <c r="A510" t="s">
        <v>1956</v>
      </c>
      <c r="B510" t="s">
        <v>447</v>
      </c>
      <c r="D510" s="18"/>
      <c r="E510" s="17"/>
      <c r="F510" s="20" t="str">
        <f t="shared" si="7"/>
        <v>Bildungsplanung, Bildungsreform</v>
      </c>
    </row>
    <row r="511" spans="1:6" ht="14.4" x14ac:dyDescent="0.3">
      <c r="A511" t="s">
        <v>1957</v>
      </c>
      <c r="B511" t="s">
        <v>448</v>
      </c>
      <c r="D511" s="18"/>
      <c r="E511" s="17"/>
      <c r="F511" s="20" t="str">
        <f t="shared" si="7"/>
        <v>Schulentwicklungsplanung, Schulreform</v>
      </c>
    </row>
    <row r="512" spans="1:6" ht="14.4" x14ac:dyDescent="0.3">
      <c r="A512" t="s">
        <v>1958</v>
      </c>
      <c r="B512" t="s">
        <v>449</v>
      </c>
      <c r="D512" s="18"/>
      <c r="E512" s="17"/>
      <c r="F512" s="20" t="str">
        <f t="shared" si="7"/>
        <v>Schulstatistiken</v>
      </c>
    </row>
    <row r="513" spans="1:6" ht="14.4" x14ac:dyDescent="0.3">
      <c r="A513" t="s">
        <v>1959</v>
      </c>
      <c r="B513" t="s">
        <v>450</v>
      </c>
      <c r="D513" s="18"/>
      <c r="E513" s="17"/>
      <c r="F513" s="20" t="str">
        <f t="shared" si="7"/>
        <v xml:space="preserve">Schulaufsicht </v>
      </c>
    </row>
    <row r="514" spans="1:6" ht="14.4" x14ac:dyDescent="0.3">
      <c r="A514" t="s">
        <v>1960</v>
      </c>
      <c r="B514" t="s">
        <v>451</v>
      </c>
      <c r="D514" s="18"/>
      <c r="E514" s="17"/>
      <c r="F514" s="20" t="str">
        <f t="shared" si="7"/>
        <v>Schulrecht, Schulpflicht</v>
      </c>
    </row>
    <row r="515" spans="1:6" ht="14.4" x14ac:dyDescent="0.3">
      <c r="A515" t="s">
        <v>1961</v>
      </c>
      <c r="B515" t="s">
        <v>452</v>
      </c>
      <c r="D515" s="18"/>
      <c r="E515" s="17"/>
      <c r="F515" s="20" t="str">
        <f t="shared" si="7"/>
        <v>Schulrecht</v>
      </c>
    </row>
    <row r="516" spans="1:6" ht="14.4" x14ac:dyDescent="0.3">
      <c r="A516" t="s">
        <v>1962</v>
      </c>
      <c r="B516" t="s">
        <v>453</v>
      </c>
      <c r="D516" s="18"/>
      <c r="E516" s="17"/>
      <c r="F516" s="20" t="str">
        <f t="shared" si="7"/>
        <v>Schulpflicht</v>
      </c>
    </row>
    <row r="517" spans="1:6" ht="14.4" x14ac:dyDescent="0.3">
      <c r="A517" t="s">
        <v>1963</v>
      </c>
      <c r="B517" t="s">
        <v>454</v>
      </c>
      <c r="D517" s="18"/>
      <c r="E517" s="17"/>
      <c r="F517" s="20" t="str">
        <f t="shared" ref="F517:F580" si="8">B517&amp;IF(E517="",""," "&amp;E517)</f>
        <v>Schulbesuch, Schulferien, Schulveranstaltungen</v>
      </c>
    </row>
    <row r="518" spans="1:6" ht="14.4" x14ac:dyDescent="0.3">
      <c r="A518" t="s">
        <v>1964</v>
      </c>
      <c r="B518" t="s">
        <v>455</v>
      </c>
      <c r="D518" s="18"/>
      <c r="E518" s="17"/>
      <c r="F518" s="20" t="str">
        <f t="shared" si="8"/>
        <v>Schulbesuch, Schulversäumnisse</v>
      </c>
    </row>
    <row r="519" spans="1:6" ht="14.4" x14ac:dyDescent="0.3">
      <c r="A519" t="s">
        <v>1965</v>
      </c>
      <c r="B519" t="s">
        <v>456</v>
      </c>
      <c r="D519" s="18"/>
      <c r="E519" s="17"/>
      <c r="F519" s="20" t="str">
        <f t="shared" si="8"/>
        <v>Schulferien</v>
      </c>
    </row>
    <row r="520" spans="1:6" ht="14.4" x14ac:dyDescent="0.3">
      <c r="A520" t="s">
        <v>1966</v>
      </c>
      <c r="B520" t="s">
        <v>457</v>
      </c>
      <c r="D520" s="18"/>
      <c r="E520" s="17"/>
      <c r="F520" s="20" t="str">
        <f t="shared" si="8"/>
        <v>Schulfeiern, Schulveranstaltungen</v>
      </c>
    </row>
    <row r="521" spans="1:6" ht="14.4" x14ac:dyDescent="0.3">
      <c r="A521" t="s">
        <v>1967</v>
      </c>
      <c r="B521" t="s">
        <v>458</v>
      </c>
      <c r="D521" s="18"/>
      <c r="E521" s="17"/>
      <c r="F521" s="20" t="str">
        <f t="shared" si="8"/>
        <v>Schulausflüge</v>
      </c>
    </row>
    <row r="522" spans="1:6" ht="14.4" x14ac:dyDescent="0.3">
      <c r="A522" t="s">
        <v>1968</v>
      </c>
      <c r="B522" t="s">
        <v>459</v>
      </c>
      <c r="D522" s="18"/>
      <c r="E522" s="17"/>
      <c r="F522" s="20" t="str">
        <f t="shared" si="8"/>
        <v>Schuleinrichtungen, Unfallverhütung (Gesundheitsvorsorge s. 513)</v>
      </c>
    </row>
    <row r="523" spans="1:6" ht="14.4" x14ac:dyDescent="0.3">
      <c r="A523" t="s">
        <v>1969</v>
      </c>
      <c r="B523" t="s">
        <v>460</v>
      </c>
      <c r="D523" s="18"/>
      <c r="E523" s="17"/>
      <c r="F523" s="20" t="str">
        <f t="shared" si="8"/>
        <v>Schülerlotsendienst</v>
      </c>
    </row>
    <row r="524" spans="1:6" ht="14.4" x14ac:dyDescent="0.3">
      <c r="A524" t="s">
        <v>1970</v>
      </c>
      <c r="B524" t="s">
        <v>461</v>
      </c>
      <c r="D524" s="18"/>
      <c r="E524" s="17"/>
      <c r="F524" s="20" t="str">
        <f t="shared" si="8"/>
        <v>Schulbücherei</v>
      </c>
    </row>
    <row r="525" spans="1:6" ht="14.4" x14ac:dyDescent="0.3">
      <c r="A525" t="s">
        <v>1971</v>
      </c>
      <c r="B525" t="s">
        <v>462</v>
      </c>
      <c r="D525" s="18"/>
      <c r="E525" s="17"/>
      <c r="F525" s="20" t="str">
        <f t="shared" si="8"/>
        <v>Schulverpflegung, Mittagsbetreuung, Nachmittagsbetreuung</v>
      </c>
    </row>
    <row r="526" spans="1:6" ht="14.4" x14ac:dyDescent="0.3">
      <c r="A526" t="s">
        <v>1972</v>
      </c>
      <c r="B526" t="s">
        <v>463</v>
      </c>
      <c r="D526" s="18"/>
      <c r="E526" s="17"/>
      <c r="F526" s="20" t="str">
        <f t="shared" si="8"/>
        <v>Unfallverhütung, Sicherheitsbeauftragte</v>
      </c>
    </row>
    <row r="527" spans="1:6" ht="14.4" x14ac:dyDescent="0.3">
      <c r="A527" t="s">
        <v>1973</v>
      </c>
      <c r="B527" t="s">
        <v>464</v>
      </c>
      <c r="D527" s="18"/>
      <c r="E527" s="17"/>
      <c r="F527" s="20" t="str">
        <f t="shared" si="8"/>
        <v>Schülerunfallversicherung</v>
      </c>
    </row>
    <row r="528" spans="1:6" ht="14.4" x14ac:dyDescent="0.3">
      <c r="A528" t="s">
        <v>1974</v>
      </c>
      <c r="B528" t="s">
        <v>465</v>
      </c>
      <c r="D528" s="18"/>
      <c r="E528" s="17"/>
      <c r="F528" s="20" t="str">
        <f t="shared" si="8"/>
        <v>Schülerbeförderung</v>
      </c>
    </row>
    <row r="529" spans="1:6" ht="14.4" x14ac:dyDescent="0.3">
      <c r="A529" t="s">
        <v>1975</v>
      </c>
      <c r="B529" t="s">
        <v>182</v>
      </c>
      <c r="D529" s="18"/>
      <c r="E529" s="17"/>
      <c r="F529" s="20" t="str">
        <f t="shared" si="8"/>
        <v>Rechtsgrundlagen</v>
      </c>
    </row>
    <row r="530" spans="1:6" ht="14.4" x14ac:dyDescent="0.3">
      <c r="A530" t="s">
        <v>1976</v>
      </c>
      <c r="B530" t="s">
        <v>466</v>
      </c>
      <c r="D530" s="18"/>
      <c r="E530" s="17"/>
      <c r="F530" s="20" t="str">
        <f t="shared" si="8"/>
        <v>Organisation</v>
      </c>
    </row>
    <row r="531" spans="1:6" ht="14.4" x14ac:dyDescent="0.3">
      <c r="A531" t="s">
        <v>1977</v>
      </c>
      <c r="B531" t="s">
        <v>467</v>
      </c>
      <c r="D531" s="18"/>
      <c r="E531" s="17"/>
      <c r="F531" s="20" t="str">
        <f t="shared" si="8"/>
        <v>Kostenfreiheit des Schulwegs</v>
      </c>
    </row>
    <row r="532" spans="1:6" ht="14.4" x14ac:dyDescent="0.3">
      <c r="A532" t="s">
        <v>1978</v>
      </c>
      <c r="B532" t="s">
        <v>468</v>
      </c>
      <c r="D532" s="18"/>
      <c r="E532" s="17"/>
      <c r="F532" s="20" t="str">
        <f t="shared" si="8"/>
        <v>Schulbusse</v>
      </c>
    </row>
    <row r="533" spans="1:6" ht="14.4" x14ac:dyDescent="0.3">
      <c r="A533" t="s">
        <v>1979</v>
      </c>
      <c r="B533" t="s">
        <v>469</v>
      </c>
      <c r="D533" s="18"/>
      <c r="E533" s="17"/>
      <c r="F533" s="20" t="str">
        <f t="shared" si="8"/>
        <v>Öffentliche Verkehrsmittel</v>
      </c>
    </row>
    <row r="534" spans="1:6" ht="14.4" x14ac:dyDescent="0.3">
      <c r="A534" t="s">
        <v>1980</v>
      </c>
      <c r="B534" t="s">
        <v>470</v>
      </c>
      <c r="D534" s="18"/>
      <c r="E534" s="17"/>
      <c r="F534" s="20" t="str">
        <f t="shared" si="8"/>
        <v>Private Schülerbeförderung</v>
      </c>
    </row>
    <row r="535" spans="1:6" ht="14.4" x14ac:dyDescent="0.3">
      <c r="A535" t="s">
        <v>1981</v>
      </c>
      <c r="B535" t="s">
        <v>259</v>
      </c>
      <c r="D535" s="18"/>
      <c r="E535" s="17"/>
      <c r="F535" s="20" t="str">
        <f t="shared" si="8"/>
        <v>Finanzierung</v>
      </c>
    </row>
    <row r="536" spans="1:6" ht="14.4" x14ac:dyDescent="0.3">
      <c r="A536" t="s">
        <v>1982</v>
      </c>
      <c r="B536" t="s">
        <v>471</v>
      </c>
      <c r="D536" s="18"/>
      <c r="E536" s="17"/>
      <c r="F536" s="20" t="str">
        <f t="shared" si="8"/>
        <v>Schulverbände, Gastschüler, Gastschülerinnen</v>
      </c>
    </row>
    <row r="537" spans="1:6" ht="14.4" x14ac:dyDescent="0.3">
      <c r="A537" t="s">
        <v>1983</v>
      </c>
      <c r="B537" t="s">
        <v>472</v>
      </c>
      <c r="D537" s="18"/>
      <c r="E537" s="17"/>
      <c r="F537" s="20" t="str">
        <f t="shared" si="8"/>
        <v>Schulverbände</v>
      </c>
    </row>
    <row r="538" spans="1:6" ht="14.4" x14ac:dyDescent="0.3">
      <c r="A538" t="s">
        <v>1984</v>
      </c>
      <c r="B538" t="s">
        <v>473</v>
      </c>
      <c r="D538" s="18"/>
      <c r="E538" s="17"/>
      <c r="F538" s="20" t="str">
        <f t="shared" si="8"/>
        <v>Gastschüler, Gastschülerinnen</v>
      </c>
    </row>
    <row r="539" spans="1:6" ht="14.4" x14ac:dyDescent="0.3">
      <c r="A539" t="s">
        <v>1985</v>
      </c>
      <c r="B539" t="s">
        <v>474</v>
      </c>
      <c r="D539" s="18"/>
      <c r="E539" s="17"/>
      <c r="F539" s="20" t="str">
        <f t="shared" si="8"/>
        <v>Gastschulbeiträge</v>
      </c>
    </row>
    <row r="540" spans="1:6" ht="14.4" x14ac:dyDescent="0.3">
      <c r="A540" t="s">
        <v>1986</v>
      </c>
      <c r="B540" t="s">
        <v>475</v>
      </c>
      <c r="D540" s="18"/>
      <c r="E540" s="17"/>
      <c r="F540" s="20" t="str">
        <f t="shared" si="8"/>
        <v xml:space="preserve">Lehrmittel, Lernmittel </v>
      </c>
    </row>
    <row r="541" spans="1:6" ht="14.4" x14ac:dyDescent="0.3">
      <c r="A541" t="s">
        <v>1987</v>
      </c>
      <c r="B541" t="s">
        <v>476</v>
      </c>
      <c r="D541" s="18"/>
      <c r="E541" s="17"/>
      <c r="F541" s="20" t="str">
        <f t="shared" si="8"/>
        <v xml:space="preserve">Staatszuschüsse </v>
      </c>
    </row>
    <row r="542" spans="1:6" ht="14.4" x14ac:dyDescent="0.3">
      <c r="A542" t="s">
        <v>1988</v>
      </c>
      <c r="B542" t="s">
        <v>477</v>
      </c>
      <c r="D542" s="18"/>
      <c r="E542" s="17"/>
      <c r="F542" s="20" t="str">
        <f t="shared" si="8"/>
        <v xml:space="preserve">Büchergeld </v>
      </c>
    </row>
    <row r="543" spans="1:6" ht="14.4" x14ac:dyDescent="0.3">
      <c r="A543" t="s">
        <v>1989</v>
      </c>
      <c r="B543" t="s">
        <v>478</v>
      </c>
      <c r="D543" s="18"/>
      <c r="E543" s="17"/>
      <c r="F543" s="20" t="str">
        <f t="shared" si="8"/>
        <v>Schulpsychologischer Dienst</v>
      </c>
    </row>
    <row r="544" spans="1:6" ht="14.4" x14ac:dyDescent="0.3">
      <c r="A544" t="s">
        <v>1990</v>
      </c>
      <c r="B544" t="s">
        <v>479</v>
      </c>
      <c r="D544" s="18"/>
      <c r="E544" s="17"/>
      <c r="F544" s="20" t="str">
        <f t="shared" si="8"/>
        <v>leer (s. 423)</v>
      </c>
    </row>
    <row r="545" spans="1:6" ht="14.4" x14ac:dyDescent="0.3">
      <c r="A545" t="s">
        <v>1991</v>
      </c>
      <c r="B545" t="s">
        <v>480</v>
      </c>
      <c r="D545" s="18"/>
      <c r="E545" s="17"/>
      <c r="F545" s="20" t="str">
        <f t="shared" si="8"/>
        <v>Einzelne öffentliche Schulen</v>
      </c>
    </row>
    <row r="546" spans="1:6" ht="14.4" x14ac:dyDescent="0.3">
      <c r="A546" t="s">
        <v>481</v>
      </c>
      <c r="D546" s="18"/>
      <c r="E546" s="17"/>
      <c r="F546" s="20" t="str">
        <f t="shared" si="8"/>
        <v/>
      </c>
    </row>
    <row r="547" spans="1:6" ht="14.4" x14ac:dyDescent="0.3">
      <c r="A547" t="s">
        <v>1992</v>
      </c>
      <c r="B547" t="s">
        <v>482</v>
      </c>
      <c r="D547" s="18"/>
      <c r="E547" s="17"/>
      <c r="F547" s="20" t="str">
        <f t="shared" si="8"/>
        <v>Sonstiges Erziehungswesen</v>
      </c>
    </row>
    <row r="548" spans="1:6" ht="14.4" x14ac:dyDescent="0.3">
      <c r="A548" t="s">
        <v>1993</v>
      </c>
      <c r="B548" t="s">
        <v>483</v>
      </c>
      <c r="D548" s="18"/>
      <c r="E548" s="17"/>
      <c r="F548" s="20" t="str">
        <f t="shared" si="8"/>
        <v>Private Unterrichtseinrichtungen</v>
      </c>
    </row>
    <row r="549" spans="1:6" ht="14.4" x14ac:dyDescent="0.3">
      <c r="A549" t="s">
        <v>1994</v>
      </c>
      <c r="B549" t="s">
        <v>484</v>
      </c>
      <c r="D549" s="18"/>
      <c r="E549" s="17"/>
      <c r="F549" s="20" t="str">
        <f t="shared" si="8"/>
        <v>Ersatzschulen</v>
      </c>
    </row>
    <row r="550" spans="1:6" ht="14.4" x14ac:dyDescent="0.3">
      <c r="A550" t="s">
        <v>1995</v>
      </c>
      <c r="B550" t="s">
        <v>485</v>
      </c>
      <c r="D550" s="18"/>
      <c r="E550" s="17"/>
      <c r="F550" s="20" t="str">
        <f t="shared" si="8"/>
        <v>Ergänzungsschulen</v>
      </c>
    </row>
    <row r="551" spans="1:6" ht="14.4" x14ac:dyDescent="0.3">
      <c r="A551" t="s">
        <v>1996</v>
      </c>
      <c r="B551" t="s">
        <v>486</v>
      </c>
      <c r="D551" s="18"/>
      <c r="E551" s="17"/>
      <c r="F551" s="20" t="str">
        <f t="shared" si="8"/>
        <v>Privatunterricht</v>
      </c>
    </row>
    <row r="552" spans="1:6" ht="14.4" x14ac:dyDescent="0.3">
      <c r="A552" t="s">
        <v>1997</v>
      </c>
      <c r="B552" t="s">
        <v>487</v>
      </c>
      <c r="D552" s="18"/>
      <c r="E552" s="17"/>
      <c r="F552" s="20" t="str">
        <f t="shared" si="8"/>
        <v>Bildstelle, Schulfilm</v>
      </c>
    </row>
    <row r="553" spans="1:6" ht="14.4" x14ac:dyDescent="0.3">
      <c r="A553" t="s">
        <v>1998</v>
      </c>
      <c r="B553" t="s">
        <v>488</v>
      </c>
      <c r="D553" s="18"/>
      <c r="E553" s="17"/>
      <c r="F553" s="20" t="str">
        <f t="shared" si="8"/>
        <v>Schulfunk, audiovisuelle Medien, Internet</v>
      </c>
    </row>
    <row r="554" spans="1:6" ht="14.4" x14ac:dyDescent="0.3">
      <c r="A554" t="s">
        <v>1999</v>
      </c>
      <c r="B554" t="s">
        <v>489</v>
      </c>
      <c r="D554" s="18"/>
      <c r="E554" s="17"/>
      <c r="F554" s="20" t="str">
        <f t="shared" si="8"/>
        <v>Rundfunk</v>
      </c>
    </row>
    <row r="555" spans="1:6" ht="14.4" x14ac:dyDescent="0.3">
      <c r="A555" t="s">
        <v>2000</v>
      </c>
      <c r="B555" t="s">
        <v>490</v>
      </c>
      <c r="D555" s="18"/>
      <c r="E555" s="17"/>
      <c r="F555" s="20" t="str">
        <f t="shared" si="8"/>
        <v>Fernsehen</v>
      </c>
    </row>
    <row r="556" spans="1:6" ht="14.4" x14ac:dyDescent="0.3">
      <c r="A556" t="s">
        <v>2001</v>
      </c>
      <c r="B556" t="s">
        <v>491</v>
      </c>
      <c r="D556" s="18"/>
      <c r="E556" s="17"/>
      <c r="F556" s="20" t="str">
        <f t="shared" si="8"/>
        <v>Audiovisuelle Medien</v>
      </c>
    </row>
    <row r="557" spans="1:6" ht="14.4" x14ac:dyDescent="0.3">
      <c r="A557" t="s">
        <v>2002</v>
      </c>
      <c r="B557" t="s">
        <v>186</v>
      </c>
      <c r="D557" s="18"/>
      <c r="E557" s="17"/>
      <c r="F557" s="20" t="str">
        <f t="shared" si="8"/>
        <v>Internet</v>
      </c>
    </row>
    <row r="558" spans="1:6" ht="14.4" x14ac:dyDescent="0.3">
      <c r="A558" t="s">
        <v>2003</v>
      </c>
      <c r="B558" t="s">
        <v>492</v>
      </c>
      <c r="D558" s="18"/>
      <c r="E558" s="17"/>
      <c r="F558" s="20" t="str">
        <f t="shared" si="8"/>
        <v>Ausbildungsförderung, Aufstiegsfortbildungsförderung</v>
      </c>
    </row>
    <row r="559" spans="1:6" ht="14.4" x14ac:dyDescent="0.3">
      <c r="A559" t="s">
        <v>2004</v>
      </c>
      <c r="B559" t="s">
        <v>182</v>
      </c>
      <c r="D559" s="18"/>
      <c r="E559" s="17"/>
      <c r="F559" s="20" t="str">
        <f t="shared" si="8"/>
        <v>Rechtsgrundlagen</v>
      </c>
    </row>
    <row r="560" spans="1:6" ht="14.4" x14ac:dyDescent="0.3">
      <c r="A560" t="s">
        <v>2005</v>
      </c>
      <c r="B560" t="s">
        <v>493</v>
      </c>
      <c r="D560" s="18"/>
      <c r="E560" s="17"/>
      <c r="F560" s="20" t="str">
        <f t="shared" si="8"/>
        <v>Ausbildungsförderung - Einzelfälle</v>
      </c>
    </row>
    <row r="561" spans="1:6" ht="14.4" x14ac:dyDescent="0.3">
      <c r="A561" t="s">
        <v>2006</v>
      </c>
      <c r="B561" t="s">
        <v>494</v>
      </c>
      <c r="D561" s="18"/>
      <c r="E561" s="17"/>
      <c r="F561" s="20" t="str">
        <f t="shared" si="8"/>
        <v>Aufstiegsfortbildungsförderung - Einzelfälle</v>
      </c>
    </row>
    <row r="562" spans="1:6" ht="14.4" x14ac:dyDescent="0.3">
      <c r="A562" t="s">
        <v>2007</v>
      </c>
      <c r="B562" t="s">
        <v>495</v>
      </c>
      <c r="D562" s="18"/>
      <c r="E562" s="17"/>
      <c r="F562" s="20" t="str">
        <f t="shared" si="8"/>
        <v>Förderungsausschüsse</v>
      </c>
    </row>
    <row r="563" spans="1:6" ht="14.4" x14ac:dyDescent="0.3">
      <c r="A563" t="s">
        <v>2008</v>
      </c>
      <c r="B563" t="s">
        <v>496</v>
      </c>
      <c r="D563" s="18"/>
      <c r="E563" s="17"/>
      <c r="F563" s="20" t="str">
        <f t="shared" si="8"/>
        <v>Schülerheime, Schullandheime</v>
      </c>
    </row>
    <row r="564" spans="1:6" ht="14.4" x14ac:dyDescent="0.3">
      <c r="A564" t="s">
        <v>29</v>
      </c>
      <c r="D564" s="18"/>
      <c r="E564" s="17"/>
      <c r="F564" s="20" t="str">
        <f t="shared" si="8"/>
        <v/>
      </c>
    </row>
    <row r="565" spans="1:6" ht="14.4" x14ac:dyDescent="0.3">
      <c r="A565" t="s">
        <v>2009</v>
      </c>
      <c r="B565" t="s">
        <v>497</v>
      </c>
      <c r="D565" s="18"/>
      <c r="E565" s="17"/>
      <c r="F565" s="20" t="str">
        <f t="shared" si="8"/>
        <v>Kultur, kirchliche Angelegenheiten</v>
      </c>
    </row>
    <row r="566" spans="1:6" ht="14.4" x14ac:dyDescent="0.3">
      <c r="A566" t="s">
        <v>2010</v>
      </c>
      <c r="B566" t="s">
        <v>498</v>
      </c>
      <c r="D566" s="18"/>
      <c r="E566" s="17"/>
      <c r="F566" s="20" t="str">
        <f t="shared" si="8"/>
        <v>Weiterbildung</v>
      </c>
    </row>
    <row r="567" spans="1:6" ht="14.4" x14ac:dyDescent="0.3">
      <c r="A567" t="s">
        <v>2011</v>
      </c>
      <c r="B567" t="s">
        <v>499</v>
      </c>
      <c r="D567" s="18"/>
      <c r="E567" s="17"/>
      <c r="F567" s="20" t="str">
        <f t="shared" si="8"/>
        <v>Erwachsenenbildung</v>
      </c>
    </row>
    <row r="568" spans="1:6" ht="14.4" x14ac:dyDescent="0.3">
      <c r="A568" t="s">
        <v>2012</v>
      </c>
      <c r="B568" t="s">
        <v>500</v>
      </c>
      <c r="D568" s="18"/>
      <c r="E568" s="17"/>
      <c r="F568" s="20" t="str">
        <f t="shared" si="8"/>
        <v>Öffentliche Büchereien</v>
      </c>
    </row>
    <row r="569" spans="1:6" ht="14.4" x14ac:dyDescent="0.3">
      <c r="A569" t="s">
        <v>2013</v>
      </c>
      <c r="B569" t="s">
        <v>501</v>
      </c>
      <c r="D569" s="18"/>
      <c r="E569" s="17"/>
      <c r="F569" s="20" t="str">
        <f t="shared" si="8"/>
        <v>Volkshochschulen</v>
      </c>
    </row>
    <row r="570" spans="1:6" ht="14.4" x14ac:dyDescent="0.3">
      <c r="A570" t="s">
        <v>2014</v>
      </c>
      <c r="B570" t="s">
        <v>502</v>
      </c>
      <c r="D570" s="18"/>
      <c r="E570" s="17"/>
      <c r="F570" s="20" t="str">
        <f t="shared" si="8"/>
        <v>Sonstige Einrichtungen der Erwachsenenbildung</v>
      </c>
    </row>
    <row r="571" spans="1:6" ht="14.4" x14ac:dyDescent="0.3">
      <c r="A571" t="s">
        <v>2015</v>
      </c>
      <c r="B571" t="s">
        <v>503</v>
      </c>
      <c r="D571" s="18"/>
      <c r="E571" s="17"/>
      <c r="F571" s="20" t="str">
        <f t="shared" si="8"/>
        <v>Wissenschaft, Kunst, Medien</v>
      </c>
    </row>
    <row r="572" spans="1:6" ht="14.4" x14ac:dyDescent="0.3">
      <c r="A572" t="s">
        <v>2016</v>
      </c>
      <c r="B572" t="s">
        <v>504</v>
      </c>
      <c r="D572" s="18"/>
      <c r="E572" s="17"/>
      <c r="F572" s="20" t="str">
        <f t="shared" si="8"/>
        <v xml:space="preserve">Kunst- und Kulturförderung allgemein </v>
      </c>
    </row>
    <row r="573" spans="1:6" ht="14.4" x14ac:dyDescent="0.3">
      <c r="A573" t="s">
        <v>2017</v>
      </c>
      <c r="B573" t="s">
        <v>505</v>
      </c>
      <c r="D573" s="18"/>
      <c r="E573" s="17"/>
      <c r="F573" s="20" t="str">
        <f t="shared" si="8"/>
        <v>Kunstförderung, Kunstmuseen, Kunstausstellungen</v>
      </c>
    </row>
    <row r="574" spans="1:6" ht="14.4" x14ac:dyDescent="0.3">
      <c r="A574" t="s">
        <v>2018</v>
      </c>
      <c r="B574" t="s">
        <v>506</v>
      </c>
      <c r="D574" s="18"/>
      <c r="E574" s="17"/>
      <c r="F574" s="20" t="str">
        <f t="shared" si="8"/>
        <v>Musikförderung</v>
      </c>
    </row>
    <row r="575" spans="1:6" ht="14.4" x14ac:dyDescent="0.3">
      <c r="A575" t="s">
        <v>2019</v>
      </c>
      <c r="B575" t="s">
        <v>507</v>
      </c>
      <c r="D575" s="18"/>
      <c r="E575" s="17"/>
      <c r="F575" s="20" t="str">
        <f t="shared" si="8"/>
        <v>Musikschulen</v>
      </c>
    </row>
    <row r="576" spans="1:6" ht="14.4" x14ac:dyDescent="0.3">
      <c r="A576" t="s">
        <v>2020</v>
      </c>
      <c r="B576" t="s">
        <v>508</v>
      </c>
      <c r="D576" s="18"/>
      <c r="E576" s="17"/>
      <c r="F576" s="20" t="str">
        <f t="shared" si="8"/>
        <v>Orchester, Musikkapellen, Chöre</v>
      </c>
    </row>
    <row r="577" spans="1:6" ht="14.4" x14ac:dyDescent="0.3">
      <c r="A577" t="s">
        <v>2021</v>
      </c>
      <c r="B577" t="s">
        <v>509</v>
      </c>
      <c r="D577" s="18"/>
      <c r="E577" s="17"/>
      <c r="F577" s="20" t="str">
        <f t="shared" si="8"/>
        <v>Konzerte</v>
      </c>
    </row>
    <row r="578" spans="1:6" ht="14.4" x14ac:dyDescent="0.3">
      <c r="A578" t="s">
        <v>2022</v>
      </c>
      <c r="B578" t="s">
        <v>510</v>
      </c>
      <c r="D578" s="18"/>
      <c r="E578" s="17"/>
      <c r="F578" s="20" t="str">
        <f t="shared" si="8"/>
        <v>Theater, Kino</v>
      </c>
    </row>
    <row r="579" spans="1:6" ht="14.4" x14ac:dyDescent="0.3">
      <c r="A579" t="s">
        <v>2023</v>
      </c>
      <c r="B579" t="s">
        <v>511</v>
      </c>
      <c r="D579" s="18"/>
      <c r="E579" s="17"/>
      <c r="F579" s="20" t="str">
        <f t="shared" si="8"/>
        <v>Medien</v>
      </c>
    </row>
    <row r="580" spans="1:6" ht="14.4" x14ac:dyDescent="0.3">
      <c r="A580" t="s">
        <v>2024</v>
      </c>
      <c r="B580" t="s">
        <v>512</v>
      </c>
      <c r="D580" s="18"/>
      <c r="E580" s="17"/>
      <c r="F580" s="20" t="str">
        <f t="shared" si="8"/>
        <v>Presse</v>
      </c>
    </row>
    <row r="581" spans="1:6" ht="14.4" x14ac:dyDescent="0.3">
      <c r="A581" t="s">
        <v>2025</v>
      </c>
      <c r="B581" t="s">
        <v>489</v>
      </c>
      <c r="D581" s="18"/>
      <c r="E581" s="17"/>
      <c r="F581" s="20" t="str">
        <f t="shared" ref="F581:F644" si="9">B581&amp;IF(E581="",""," "&amp;E581)</f>
        <v>Rundfunk</v>
      </c>
    </row>
    <row r="582" spans="1:6" ht="14.4" x14ac:dyDescent="0.3">
      <c r="A582" t="s">
        <v>2026</v>
      </c>
      <c r="B582" t="s">
        <v>490</v>
      </c>
      <c r="D582" s="18"/>
      <c r="E582" s="17"/>
      <c r="F582" s="20" t="str">
        <f t="shared" si="9"/>
        <v>Fernsehen</v>
      </c>
    </row>
    <row r="583" spans="1:6" ht="14.4" x14ac:dyDescent="0.3">
      <c r="A583" t="s">
        <v>2027</v>
      </c>
      <c r="B583" t="s">
        <v>186</v>
      </c>
      <c r="D583" s="18"/>
      <c r="E583" s="17"/>
      <c r="F583" s="20" t="str">
        <f t="shared" si="9"/>
        <v>Internet</v>
      </c>
    </row>
    <row r="584" spans="1:6" ht="14.4" x14ac:dyDescent="0.3">
      <c r="A584" t="s">
        <v>2028</v>
      </c>
      <c r="B584" t="s">
        <v>513</v>
      </c>
      <c r="D584" s="18"/>
      <c r="E584" s="17"/>
      <c r="F584" s="20" t="str">
        <f t="shared" si="9"/>
        <v>Sprache, Literatur</v>
      </c>
    </row>
    <row r="585" spans="1:6" ht="14.4" x14ac:dyDescent="0.3">
      <c r="A585" t="s">
        <v>2029</v>
      </c>
      <c r="B585" t="s">
        <v>514</v>
      </c>
      <c r="D585" s="18"/>
      <c r="E585" s="17"/>
      <c r="F585" s="20" t="str">
        <f t="shared" si="9"/>
        <v xml:space="preserve">Hochschulen (Universitäten, Kunsthochschulen, Fachhochschulen) </v>
      </c>
    </row>
    <row r="586" spans="1:6" ht="14.4" x14ac:dyDescent="0.3">
      <c r="A586" t="s">
        <v>2030</v>
      </c>
      <c r="B586" t="s">
        <v>515</v>
      </c>
      <c r="D586" s="18"/>
      <c r="E586" s="17"/>
      <c r="F586" s="20" t="str">
        <f t="shared" si="9"/>
        <v>Heimatpflege, Museen, Archive, Denkmalschutz</v>
      </c>
    </row>
    <row r="587" spans="1:6" ht="14.4" x14ac:dyDescent="0.3">
      <c r="A587" t="s">
        <v>2031</v>
      </c>
      <c r="B587" t="s">
        <v>516</v>
      </c>
      <c r="D587" s="18"/>
      <c r="E587" s="17"/>
      <c r="F587" s="20" t="str">
        <f t="shared" si="9"/>
        <v>Heimatpflege</v>
      </c>
    </row>
    <row r="588" spans="1:6" ht="14.4" x14ac:dyDescent="0.3">
      <c r="A588" t="s">
        <v>2032</v>
      </c>
      <c r="B588" t="s">
        <v>517</v>
      </c>
      <c r="D588" s="18"/>
      <c r="E588" s="17"/>
      <c r="F588" s="20" t="str">
        <f t="shared" si="9"/>
        <v>Heimatpfleger, Heimatpflegerinnen</v>
      </c>
    </row>
    <row r="589" spans="1:6" ht="14.4" x14ac:dyDescent="0.3">
      <c r="A589" t="s">
        <v>2033</v>
      </c>
      <c r="B589" t="s">
        <v>518</v>
      </c>
      <c r="D589" s="18"/>
      <c r="E589" s="17"/>
      <c r="F589" s="20" t="str">
        <f t="shared" si="9"/>
        <v>Heimatvereine, Trachtenvereine</v>
      </c>
    </row>
    <row r="590" spans="1:6" ht="14.4" x14ac:dyDescent="0.3">
      <c r="A590" t="s">
        <v>2034</v>
      </c>
      <c r="B590" t="s">
        <v>519</v>
      </c>
      <c r="D590" s="18"/>
      <c r="E590" s="17"/>
      <c r="F590" s="20" t="str">
        <f t="shared" si="9"/>
        <v>Historische Feste</v>
      </c>
    </row>
    <row r="591" spans="1:6" ht="14.4" x14ac:dyDescent="0.3">
      <c r="A591" t="s">
        <v>2035</v>
      </c>
      <c r="B591" t="s">
        <v>520</v>
      </c>
      <c r="D591" s="18"/>
      <c r="E591" s="17"/>
      <c r="F591" s="20" t="str">
        <f t="shared" si="9"/>
        <v>Brauchtumspflege</v>
      </c>
    </row>
    <row r="592" spans="1:6" ht="14.4" x14ac:dyDescent="0.3">
      <c r="A592" t="s">
        <v>2036</v>
      </c>
      <c r="B592" t="s">
        <v>521</v>
      </c>
      <c r="D592" s="18"/>
      <c r="E592" s="17"/>
      <c r="F592" s="20" t="str">
        <f t="shared" si="9"/>
        <v>Gedenksteine, Gedenktafeln</v>
      </c>
    </row>
    <row r="593" spans="1:6" ht="14.4" x14ac:dyDescent="0.3">
      <c r="A593" t="s">
        <v>2037</v>
      </c>
      <c r="B593" t="s">
        <v>522</v>
      </c>
      <c r="D593" s="18"/>
      <c r="E593" s="17"/>
      <c r="F593" s="20" t="str">
        <f t="shared" si="9"/>
        <v>Museumspflege, Museen, Sammlungen</v>
      </c>
    </row>
    <row r="594" spans="1:6" ht="14.4" x14ac:dyDescent="0.3">
      <c r="A594" t="s">
        <v>2038</v>
      </c>
      <c r="B594" t="s">
        <v>523</v>
      </c>
      <c r="D594" s="18"/>
      <c r="E594" s="17"/>
      <c r="F594" s="20" t="str">
        <f t="shared" si="9"/>
        <v>Heimatgeschichte</v>
      </c>
    </row>
    <row r="595" spans="1:6" ht="14.4" x14ac:dyDescent="0.3">
      <c r="A595" t="s">
        <v>2039</v>
      </c>
      <c r="B595" t="s">
        <v>524</v>
      </c>
      <c r="D595" s="18"/>
      <c r="E595" s="17"/>
      <c r="F595" s="20" t="str">
        <f t="shared" si="9"/>
        <v>Heimatgeschichtliche Publikationen</v>
      </c>
    </row>
    <row r="596" spans="1:6" ht="14.4" x14ac:dyDescent="0.3">
      <c r="A596" t="s">
        <v>2040</v>
      </c>
      <c r="B596" t="s">
        <v>525</v>
      </c>
      <c r="D596" s="18"/>
      <c r="E596" s="17"/>
      <c r="F596" s="20" t="str">
        <f t="shared" si="9"/>
        <v>Heimatkundliche Wettbewerbe</v>
      </c>
    </row>
    <row r="597" spans="1:6" ht="14.4" x14ac:dyDescent="0.3">
      <c r="A597" t="s">
        <v>2041</v>
      </c>
      <c r="B597" t="s">
        <v>526</v>
      </c>
      <c r="D597" s="18"/>
      <c r="E597" s="17"/>
      <c r="F597" s="20" t="str">
        <f t="shared" si="9"/>
        <v>Flurnamenforschung</v>
      </c>
    </row>
    <row r="598" spans="1:6" ht="14.4" x14ac:dyDescent="0.3">
      <c r="A598" t="s">
        <v>2042</v>
      </c>
      <c r="B598" t="s">
        <v>527</v>
      </c>
      <c r="D598" s="18"/>
      <c r="E598" s="17"/>
      <c r="F598" s="20" t="str">
        <f t="shared" si="9"/>
        <v>Archivpflege, Archive</v>
      </c>
    </row>
    <row r="599" spans="1:6" ht="14.4" x14ac:dyDescent="0.3">
      <c r="A599" t="s">
        <v>2043</v>
      </c>
      <c r="B599" t="s">
        <v>528</v>
      </c>
      <c r="D599" s="18"/>
      <c r="E599" s="17"/>
      <c r="F599" s="20" t="str">
        <f t="shared" si="9"/>
        <v>Archivpflege</v>
      </c>
    </row>
    <row r="600" spans="1:6" ht="14.4" x14ac:dyDescent="0.3">
      <c r="A600" t="s">
        <v>2044</v>
      </c>
      <c r="B600" t="s">
        <v>529</v>
      </c>
      <c r="D600" s="18"/>
      <c r="E600" s="17"/>
      <c r="F600" s="20" t="str">
        <f t="shared" si="9"/>
        <v>Gemeindearchiv, Stadtarchiv</v>
      </c>
    </row>
    <row r="601" spans="1:6" ht="14.4" x14ac:dyDescent="0.3">
      <c r="A601" t="s">
        <v>2045</v>
      </c>
      <c r="B601" t="s">
        <v>530</v>
      </c>
      <c r="D601" s="18"/>
      <c r="E601" s="17"/>
      <c r="F601" s="20" t="str">
        <f t="shared" si="9"/>
        <v>Sonstige Archive</v>
      </c>
    </row>
    <row r="602" spans="1:6" ht="14.4" x14ac:dyDescent="0.3">
      <c r="A602" t="s">
        <v>2046</v>
      </c>
      <c r="B602" t="s">
        <v>531</v>
      </c>
      <c r="D602" s="18"/>
      <c r="E602" s="17"/>
      <c r="F602" s="20" t="str">
        <f t="shared" si="9"/>
        <v>Denkmalschutz, Denkmalpflege, Kulturgutschutz</v>
      </c>
    </row>
    <row r="603" spans="1:6" ht="14.4" x14ac:dyDescent="0.3">
      <c r="A603" t="s">
        <v>2047</v>
      </c>
      <c r="B603" t="s">
        <v>532</v>
      </c>
      <c r="D603" s="18"/>
      <c r="E603" s="17"/>
      <c r="F603" s="20" t="str">
        <f t="shared" si="9"/>
        <v>Denkmalliste</v>
      </c>
    </row>
    <row r="604" spans="1:6" ht="14.4" x14ac:dyDescent="0.3">
      <c r="A604" t="s">
        <v>2048</v>
      </c>
      <c r="B604" t="s">
        <v>533</v>
      </c>
      <c r="D604" s="18"/>
      <c r="E604" s="17"/>
      <c r="F604" s="20" t="str">
        <f t="shared" si="9"/>
        <v>Baudenkmäler</v>
      </c>
    </row>
    <row r="605" spans="1:6" ht="14.4" x14ac:dyDescent="0.3">
      <c r="A605" t="s">
        <v>2049</v>
      </c>
      <c r="B605" t="s">
        <v>534</v>
      </c>
      <c r="D605" s="18"/>
      <c r="E605" s="17"/>
      <c r="F605" s="20" t="str">
        <f t="shared" si="9"/>
        <v>Bodendenkmäler, Bodenfunde</v>
      </c>
    </row>
    <row r="606" spans="1:6" ht="14.4" x14ac:dyDescent="0.3">
      <c r="A606" t="s">
        <v>2050</v>
      </c>
      <c r="B606" t="s">
        <v>535</v>
      </c>
      <c r="D606" s="18"/>
      <c r="E606" s="17"/>
      <c r="F606" s="20" t="str">
        <f t="shared" si="9"/>
        <v>Bewegliche Denkmäler</v>
      </c>
    </row>
    <row r="607" spans="1:6" ht="14.4" x14ac:dyDescent="0.3">
      <c r="A607" t="s">
        <v>2051</v>
      </c>
      <c r="B607" t="s">
        <v>536</v>
      </c>
      <c r="D607" s="18"/>
      <c r="E607" s="17"/>
      <c r="F607" s="20" t="str">
        <f t="shared" si="9"/>
        <v>Kennzeichnung von Kulturgütern</v>
      </c>
    </row>
    <row r="608" spans="1:6" ht="14.4" x14ac:dyDescent="0.3">
      <c r="A608" t="s">
        <v>2052</v>
      </c>
      <c r="B608" t="s">
        <v>537</v>
      </c>
      <c r="D608" s="18"/>
      <c r="E608" s="17"/>
      <c r="F608" s="20" t="str">
        <f t="shared" si="9"/>
        <v>Kirchen, Religionsgemeinschaften, Weltanschauungsgemeinschaf-ten</v>
      </c>
    </row>
    <row r="609" spans="1:6" ht="14.4" x14ac:dyDescent="0.3">
      <c r="A609" t="s">
        <v>2053</v>
      </c>
      <c r="B609" t="s">
        <v>538</v>
      </c>
      <c r="D609" s="18"/>
      <c r="E609" s="17"/>
      <c r="F609" s="20" t="str">
        <f t="shared" si="9"/>
        <v>Allgemeine kirchliche Angelegenheiten (Friedhöfe s. 554)</v>
      </c>
    </row>
    <row r="610" spans="1:6" ht="14.4" x14ac:dyDescent="0.3">
      <c r="A610" t="s">
        <v>2054</v>
      </c>
      <c r="B610" t="s">
        <v>539</v>
      </c>
      <c r="D610" s="18"/>
      <c r="E610" s="17"/>
      <c r="F610" s="20" t="str">
        <f t="shared" si="9"/>
        <v>Katholische Kirche</v>
      </c>
    </row>
    <row r="611" spans="1:6" ht="14.4" x14ac:dyDescent="0.3">
      <c r="A611" t="s">
        <v>2055</v>
      </c>
      <c r="B611" t="s">
        <v>540</v>
      </c>
      <c r="D611" s="18"/>
      <c r="E611" s="17"/>
      <c r="F611" s="20" t="str">
        <f t="shared" si="9"/>
        <v>Pfarrgemeinden</v>
      </c>
    </row>
    <row r="612" spans="1:6" ht="14.4" x14ac:dyDescent="0.3">
      <c r="A612" t="s">
        <v>2056</v>
      </c>
      <c r="B612" t="s">
        <v>541</v>
      </c>
      <c r="D612" s="18"/>
      <c r="E612" s="17"/>
      <c r="F612" s="20" t="str">
        <f t="shared" si="9"/>
        <v>Kirchengebäude</v>
      </c>
    </row>
    <row r="613" spans="1:6" ht="14.4" x14ac:dyDescent="0.3">
      <c r="A613" t="s">
        <v>2057</v>
      </c>
      <c r="B613" t="s">
        <v>542</v>
      </c>
      <c r="D613" s="18"/>
      <c r="E613" s="17"/>
      <c r="F613" s="20" t="str">
        <f t="shared" si="9"/>
        <v>Kirchenstiftungen</v>
      </c>
    </row>
    <row r="614" spans="1:6" ht="14.4" x14ac:dyDescent="0.3">
      <c r="A614" t="s">
        <v>2058</v>
      </c>
      <c r="B614" t="s">
        <v>543</v>
      </c>
      <c r="D614" s="18"/>
      <c r="E614" s="17"/>
      <c r="F614" s="20" t="str">
        <f t="shared" si="9"/>
        <v>Evangelische Kirche</v>
      </c>
    </row>
    <row r="615" spans="1:6" ht="14.4" x14ac:dyDescent="0.3">
      <c r="A615" t="s">
        <v>2059</v>
      </c>
      <c r="B615" t="s">
        <v>544</v>
      </c>
      <c r="D615" s="18"/>
      <c r="E615" s="17"/>
      <c r="F615" s="20" t="str">
        <f t="shared" si="9"/>
        <v>Kirchengemeinden</v>
      </c>
    </row>
    <row r="616" spans="1:6" ht="14.4" x14ac:dyDescent="0.3">
      <c r="A616" t="s">
        <v>2060</v>
      </c>
      <c r="B616" t="s">
        <v>541</v>
      </c>
      <c r="D616" s="18"/>
      <c r="E616" s="17"/>
      <c r="F616" s="20" t="str">
        <f t="shared" si="9"/>
        <v>Kirchengebäude</v>
      </c>
    </row>
    <row r="617" spans="1:6" ht="14.4" x14ac:dyDescent="0.3">
      <c r="A617" t="s">
        <v>2061</v>
      </c>
      <c r="B617" t="s">
        <v>542</v>
      </c>
      <c r="D617" s="18"/>
      <c r="E617" s="17"/>
      <c r="F617" s="20" t="str">
        <f t="shared" si="9"/>
        <v>Kirchenstiftungen</v>
      </c>
    </row>
    <row r="618" spans="1:6" ht="14.4" x14ac:dyDescent="0.3">
      <c r="A618" t="s">
        <v>2062</v>
      </c>
      <c r="B618" t="s">
        <v>545</v>
      </c>
      <c r="D618" s="18"/>
      <c r="E618" s="17"/>
      <c r="F618" s="20" t="str">
        <f t="shared" si="9"/>
        <v>Jüdische Kultusgemeinden</v>
      </c>
    </row>
    <row r="619" spans="1:6" ht="14.4" x14ac:dyDescent="0.3">
      <c r="A619" t="s">
        <v>2063</v>
      </c>
      <c r="B619" t="s">
        <v>546</v>
      </c>
      <c r="D619" s="18"/>
      <c r="E619" s="17"/>
      <c r="F619" s="20" t="str">
        <f t="shared" si="9"/>
        <v>Einzelne Kultusgemeinden</v>
      </c>
    </row>
    <row r="620" spans="1:6" ht="14.4" x14ac:dyDescent="0.3">
      <c r="A620" t="s">
        <v>2064</v>
      </c>
      <c r="B620" t="s">
        <v>547</v>
      </c>
      <c r="D620" s="18"/>
      <c r="E620" s="17"/>
      <c r="F620" s="20" t="str">
        <f t="shared" si="9"/>
        <v>Kultusgebäude</v>
      </c>
    </row>
    <row r="621" spans="1:6" ht="14.4" x14ac:dyDescent="0.3">
      <c r="A621" t="s">
        <v>2065</v>
      </c>
      <c r="B621" t="s">
        <v>548</v>
      </c>
      <c r="D621" s="18"/>
      <c r="E621" s="17"/>
      <c r="F621" s="20" t="str">
        <f t="shared" si="9"/>
        <v>Sonstige Religionsgemeinschaften, Weltanschauungsgemeinschaften</v>
      </c>
    </row>
    <row r="622" spans="1:6" ht="14.4" x14ac:dyDescent="0.3">
      <c r="A622" t="s">
        <v>2066</v>
      </c>
      <c r="B622" t="s">
        <v>549</v>
      </c>
      <c r="D622" s="18"/>
      <c r="E622" s="17"/>
      <c r="F622" s="20" t="str">
        <f t="shared" si="9"/>
        <v>Kirchliche Simultanverhältnisse</v>
      </c>
    </row>
    <row r="623" spans="1:6" ht="14.4" x14ac:dyDescent="0.3">
      <c r="A623" t="s">
        <v>2067</v>
      </c>
      <c r="B623" t="s">
        <v>550</v>
      </c>
      <c r="D623" s="18"/>
      <c r="E623" s="17"/>
      <c r="F623" s="20" t="str">
        <f t="shared" si="9"/>
        <v>Baulastverpflichtungen an kirchlichen Gebäuden</v>
      </c>
    </row>
    <row r="624" spans="1:6" ht="14.4" x14ac:dyDescent="0.3">
      <c r="A624" t="s">
        <v>29</v>
      </c>
      <c r="D624" s="18"/>
      <c r="E624" s="17"/>
      <c r="F624" s="20" t="str">
        <f t="shared" si="9"/>
        <v/>
      </c>
    </row>
    <row r="625" spans="1:6" ht="14.4" x14ac:dyDescent="0.3">
      <c r="A625" t="s">
        <v>2068</v>
      </c>
      <c r="B625" t="s">
        <v>551</v>
      </c>
      <c r="D625" s="18"/>
      <c r="E625" s="17"/>
      <c r="F625" s="20" t="str">
        <f t="shared" si="9"/>
        <v>Soziale Angelegenheiten</v>
      </c>
    </row>
    <row r="626" spans="1:6" ht="14.4" x14ac:dyDescent="0.3">
      <c r="A626" t="s">
        <v>2069</v>
      </c>
      <c r="B626" t="s">
        <v>552</v>
      </c>
      <c r="D626" s="18"/>
      <c r="E626" s="17"/>
      <c r="F626" s="20" t="str">
        <f t="shared" si="9"/>
        <v>Allgemeine Sozialhilfeverwaltung, Kriegsopfer, schwerbehinderte Menschen</v>
      </c>
    </row>
    <row r="627" spans="1:6" ht="14.4" x14ac:dyDescent="0.3">
      <c r="A627" t="s">
        <v>2070</v>
      </c>
      <c r="B627" t="s">
        <v>553</v>
      </c>
      <c r="D627" s="18"/>
      <c r="E627" s="17"/>
      <c r="F627" s="20" t="str">
        <f t="shared" si="9"/>
        <v>Rechtsgrundlagen der Sozialhilfe</v>
      </c>
    </row>
    <row r="628" spans="1:6" ht="14.4" x14ac:dyDescent="0.3">
      <c r="A628" t="s">
        <v>2071</v>
      </c>
      <c r="B628" t="s">
        <v>554</v>
      </c>
      <c r="D628" s="18"/>
      <c r="E628" s="17"/>
      <c r="F628" s="20" t="str">
        <f t="shared" si="9"/>
        <v>Sozialhilfeverwaltung, Sozialhilfeausschüsse</v>
      </c>
    </row>
    <row r="629" spans="1:6" ht="14.4" x14ac:dyDescent="0.3">
      <c r="A629" t="s">
        <v>2072</v>
      </c>
      <c r="B629" t="s">
        <v>466</v>
      </c>
      <c r="D629" s="18"/>
      <c r="E629" s="17"/>
      <c r="F629" s="20" t="str">
        <f t="shared" si="9"/>
        <v>Organisation</v>
      </c>
    </row>
    <row r="630" spans="1:6" ht="14.4" x14ac:dyDescent="0.3">
      <c r="A630" t="s">
        <v>2073</v>
      </c>
      <c r="B630" t="s">
        <v>555</v>
      </c>
      <c r="D630" s="18"/>
      <c r="E630" s="17"/>
      <c r="F630" s="20" t="str">
        <f t="shared" si="9"/>
        <v>Sozialhilfeausschüsse</v>
      </c>
    </row>
    <row r="631" spans="1:6" ht="14.4" x14ac:dyDescent="0.3">
      <c r="A631" t="s">
        <v>2074</v>
      </c>
      <c r="B631" t="s">
        <v>556</v>
      </c>
      <c r="D631" s="18"/>
      <c r="E631" s="17"/>
      <c r="F631" s="20" t="str">
        <f t="shared" si="9"/>
        <v>Träger anderer Sozialleistungen, Verbände der freien Wohlfahrtspflege</v>
      </c>
    </row>
    <row r="632" spans="1:6" ht="14.4" x14ac:dyDescent="0.3">
      <c r="A632" t="s">
        <v>2075</v>
      </c>
      <c r="B632" t="s">
        <v>557</v>
      </c>
      <c r="D632" s="18"/>
      <c r="E632" s="17"/>
      <c r="F632" s="20" t="str">
        <f t="shared" si="9"/>
        <v>Träger anderer Sozialleistungen</v>
      </c>
    </row>
    <row r="633" spans="1:6" ht="14.4" x14ac:dyDescent="0.3">
      <c r="A633" t="s">
        <v>2076</v>
      </c>
      <c r="B633" t="s">
        <v>558</v>
      </c>
      <c r="D633" s="18"/>
      <c r="E633" s="17"/>
      <c r="F633" s="20" t="str">
        <f t="shared" si="9"/>
        <v>Verbände der freien Wohlfahrtspflege</v>
      </c>
    </row>
    <row r="634" spans="1:6" ht="14.4" x14ac:dyDescent="0.3">
      <c r="A634" t="s">
        <v>2077</v>
      </c>
      <c r="B634" t="s">
        <v>559</v>
      </c>
      <c r="D634" s="18"/>
      <c r="E634" s="17"/>
      <c r="F634" s="20" t="str">
        <f t="shared" si="9"/>
        <v>Verpflichtungen Anderer</v>
      </c>
    </row>
    <row r="635" spans="1:6" ht="14.4" x14ac:dyDescent="0.3">
      <c r="A635" t="s">
        <v>2078</v>
      </c>
      <c r="B635" t="s">
        <v>560</v>
      </c>
      <c r="D635" s="18"/>
      <c r="E635" s="17"/>
      <c r="F635" s="20" t="str">
        <f t="shared" si="9"/>
        <v>Unterhaltsansprüche</v>
      </c>
    </row>
    <row r="636" spans="1:6" ht="14.4" x14ac:dyDescent="0.3">
      <c r="A636" t="s">
        <v>2079</v>
      </c>
      <c r="B636" t="s">
        <v>561</v>
      </c>
      <c r="D636" s="18"/>
      <c r="E636" s="17"/>
      <c r="F636" s="20" t="str">
        <f t="shared" si="9"/>
        <v>Kostenersatz</v>
      </c>
    </row>
    <row r="637" spans="1:6" ht="14.4" x14ac:dyDescent="0.3">
      <c r="A637" t="s">
        <v>2080</v>
      </c>
      <c r="B637" t="s">
        <v>562</v>
      </c>
      <c r="D637" s="18"/>
      <c r="E637" s="17"/>
      <c r="F637" s="20" t="str">
        <f t="shared" si="9"/>
        <v>Kostenbeitrag</v>
      </c>
    </row>
    <row r="638" spans="1:6" ht="14.4" x14ac:dyDescent="0.3">
      <c r="A638" t="s">
        <v>2081</v>
      </c>
      <c r="B638" t="s">
        <v>563</v>
      </c>
      <c r="D638" s="18"/>
      <c r="E638" s="17"/>
      <c r="F638" s="20" t="str">
        <f t="shared" si="9"/>
        <v>Aufwendungsersatz</v>
      </c>
    </row>
    <row r="639" spans="1:6" ht="14.4" x14ac:dyDescent="0.3">
      <c r="A639" t="s">
        <v>2082</v>
      </c>
      <c r="B639" t="s">
        <v>564</v>
      </c>
      <c r="D639" s="18"/>
      <c r="E639" s="17"/>
      <c r="F639" s="20" t="str">
        <f t="shared" si="9"/>
        <v>Zuständigkeiten</v>
      </c>
    </row>
    <row r="640" spans="1:6" ht="14.4" x14ac:dyDescent="0.3">
      <c r="A640" t="s">
        <v>2083</v>
      </c>
      <c r="B640" t="s">
        <v>565</v>
      </c>
      <c r="D640" s="18"/>
      <c r="E640" s="17"/>
      <c r="F640" s="20" t="str">
        <f t="shared" si="9"/>
        <v>Örtliche Zuständigkeit</v>
      </c>
    </row>
    <row r="641" spans="1:6" ht="14.4" x14ac:dyDescent="0.3">
      <c r="A641" t="s">
        <v>2084</v>
      </c>
      <c r="B641" t="s">
        <v>566</v>
      </c>
      <c r="D641" s="18"/>
      <c r="E641" s="17"/>
      <c r="F641" s="20" t="str">
        <f t="shared" si="9"/>
        <v>Sachliche Zuständigkeit</v>
      </c>
    </row>
    <row r="642" spans="1:6" ht="14.4" x14ac:dyDescent="0.3">
      <c r="A642" t="s">
        <v>2085</v>
      </c>
      <c r="B642" t="s">
        <v>567</v>
      </c>
      <c r="D642" s="18"/>
      <c r="E642" s="17"/>
      <c r="F642" s="20" t="str">
        <f t="shared" si="9"/>
        <v>Kostenerstattung</v>
      </c>
    </row>
    <row r="643" spans="1:6" ht="14.4" x14ac:dyDescent="0.3">
      <c r="A643" t="s">
        <v>2086</v>
      </c>
      <c r="B643" t="s">
        <v>568</v>
      </c>
      <c r="D643" s="18"/>
      <c r="E643" s="17"/>
      <c r="F643" s="20" t="str">
        <f t="shared" si="9"/>
        <v>Andere Kostenträger</v>
      </c>
    </row>
    <row r="644" spans="1:6" ht="14.4" x14ac:dyDescent="0.3">
      <c r="A644" t="s">
        <v>2087</v>
      </c>
      <c r="B644" t="s">
        <v>569</v>
      </c>
      <c r="D644" s="18"/>
      <c r="E644" s="17"/>
      <c r="F644" s="20" t="str">
        <f t="shared" si="9"/>
        <v>Rechtsstreitigkeiten zwischen Trägern der Sozialhilfe</v>
      </c>
    </row>
    <row r="645" spans="1:6" ht="14.4" x14ac:dyDescent="0.3">
      <c r="A645" t="s">
        <v>2088</v>
      </c>
      <c r="B645" t="s">
        <v>570</v>
      </c>
      <c r="D645" s="18"/>
      <c r="E645" s="17"/>
      <c r="F645" s="20" t="str">
        <f t="shared" ref="F645:F708" si="10">B645&amp;IF(E645="",""," "&amp;E645)</f>
        <v>Rechtsgrundlagen der Kriegsopferfürsorge, Schwerbehindertenrecht</v>
      </c>
    </row>
    <row r="646" spans="1:6" ht="14.4" x14ac:dyDescent="0.3">
      <c r="A646" t="s">
        <v>2089</v>
      </c>
      <c r="B646" t="s">
        <v>571</v>
      </c>
      <c r="D646" s="18"/>
      <c r="E646" s="17"/>
      <c r="F646" s="20" t="str">
        <f t="shared" si="10"/>
        <v>Kriegsopferfürsorge</v>
      </c>
    </row>
    <row r="647" spans="1:6" ht="14.4" x14ac:dyDescent="0.3">
      <c r="A647" t="s">
        <v>2090</v>
      </c>
      <c r="B647" t="s">
        <v>572</v>
      </c>
      <c r="D647" s="18"/>
      <c r="E647" s="17"/>
      <c r="F647" s="20" t="str">
        <f t="shared" si="10"/>
        <v>Schwerbehindertenrecht</v>
      </c>
    </row>
    <row r="648" spans="1:6" ht="14.4" x14ac:dyDescent="0.3">
      <c r="A648" t="s">
        <v>2091</v>
      </c>
      <c r="B648" t="s">
        <v>573</v>
      </c>
      <c r="D648" s="18"/>
      <c r="E648" s="17"/>
      <c r="F648" s="20" t="str">
        <f t="shared" si="10"/>
        <v xml:space="preserve">Grundsicherung für Arbeitsuchende - Allgemeines </v>
      </c>
    </row>
    <row r="649" spans="1:6" ht="14.4" x14ac:dyDescent="0.3">
      <c r="A649" t="s">
        <v>2092</v>
      </c>
      <c r="B649" t="s">
        <v>574</v>
      </c>
      <c r="D649" s="18"/>
      <c r="E649" s="17"/>
      <c r="F649" s="20" t="str">
        <f t="shared" si="10"/>
        <v xml:space="preserve">Rechtsgrundlagen </v>
      </c>
    </row>
    <row r="650" spans="1:6" ht="14.4" x14ac:dyDescent="0.3">
      <c r="A650" t="s">
        <v>2093</v>
      </c>
      <c r="B650" t="s">
        <v>575</v>
      </c>
      <c r="D650" s="18"/>
      <c r="E650" s="17"/>
      <c r="F650" s="20" t="str">
        <f t="shared" si="10"/>
        <v xml:space="preserve">Kommunale Trägerschaft, Arbeitsgemeinschaften </v>
      </c>
    </row>
    <row r="651" spans="1:6" ht="14.4" x14ac:dyDescent="0.3">
      <c r="A651" t="s">
        <v>2094</v>
      </c>
      <c r="B651" t="s">
        <v>576</v>
      </c>
      <c r="D651" s="18"/>
      <c r="E651" s="17"/>
      <c r="F651" s="20" t="str">
        <f t="shared" si="10"/>
        <v xml:space="preserve">Finanzierung </v>
      </c>
    </row>
    <row r="652" spans="1:6" ht="14.4" x14ac:dyDescent="0.3">
      <c r="A652" t="s">
        <v>2095</v>
      </c>
      <c r="B652" t="s">
        <v>577</v>
      </c>
      <c r="D652" s="18"/>
      <c r="E652" s="17"/>
      <c r="F652" s="20" t="str">
        <f t="shared" si="10"/>
        <v>...</v>
      </c>
    </row>
    <row r="653" spans="1:6" ht="14.4" x14ac:dyDescent="0.3">
      <c r="A653" t="s">
        <v>2096</v>
      </c>
      <c r="B653" t="s">
        <v>402</v>
      </c>
      <c r="D653" s="18"/>
      <c r="E653" s="17"/>
      <c r="F653" s="20" t="str">
        <f t="shared" si="10"/>
        <v xml:space="preserve">Statistiken </v>
      </c>
    </row>
    <row r="654" spans="1:6" ht="14.4" x14ac:dyDescent="0.3">
      <c r="A654" t="s">
        <v>2097</v>
      </c>
      <c r="B654" t="s">
        <v>578</v>
      </c>
      <c r="D654" s="18"/>
      <c r="E654" s="17"/>
      <c r="F654" s="20" t="str">
        <f t="shared" si="10"/>
        <v>Leistungen der Sozialhilfe, der Kriegsopferfürsorge, nach dem Schwerbehindertenrecht, sonstige Leistungen</v>
      </c>
    </row>
    <row r="655" spans="1:6" ht="14.4" x14ac:dyDescent="0.3">
      <c r="A655" t="s">
        <v>2098</v>
      </c>
      <c r="B655" t="s">
        <v>579</v>
      </c>
      <c r="D655" s="18"/>
      <c r="E655" s="17"/>
      <c r="F655" s="20" t="str">
        <f t="shared" si="10"/>
        <v>leer (Rechtsgrundlagen s. 400)</v>
      </c>
    </row>
    <row r="656" spans="1:6" ht="14.4" x14ac:dyDescent="0.3">
      <c r="A656" t="s">
        <v>2099</v>
      </c>
      <c r="B656" t="s">
        <v>580</v>
      </c>
      <c r="D656" s="18"/>
      <c r="E656" s="17"/>
      <c r="F656" s="20" t="str">
        <f t="shared" si="10"/>
        <v>Sozialhilfeempfänger, Sozialhilfeempfängerinnen - Einzelfälle</v>
      </c>
    </row>
    <row r="657" spans="1:6" ht="14.4" x14ac:dyDescent="0.3">
      <c r="A657" t="s">
        <v>2100</v>
      </c>
      <c r="B657" t="s">
        <v>581</v>
      </c>
      <c r="D657" s="18"/>
      <c r="E657" s="17"/>
      <c r="F657" s="20" t="str">
        <f t="shared" si="10"/>
        <v>Kriegsopfer, schwerbehinderte Menschen</v>
      </c>
    </row>
    <row r="658" spans="1:6" ht="14.4" x14ac:dyDescent="0.3">
      <c r="A658" t="s">
        <v>2101</v>
      </c>
      <c r="B658" t="s">
        <v>582</v>
      </c>
      <c r="D658" s="18"/>
      <c r="E658" s="17"/>
      <c r="F658" s="20" t="str">
        <f t="shared" si="10"/>
        <v>Kriegsopfer - Einzelfälle</v>
      </c>
    </row>
    <row r="659" spans="1:6" ht="14.4" x14ac:dyDescent="0.3">
      <c r="A659" t="s">
        <v>2102</v>
      </c>
      <c r="B659" t="s">
        <v>583</v>
      </c>
      <c r="D659" s="18"/>
      <c r="E659" s="17"/>
      <c r="F659" s="20" t="str">
        <f t="shared" si="10"/>
        <v>Schwerbehinderte Menschen - Einzelfälle</v>
      </c>
    </row>
    <row r="660" spans="1:6" ht="14.4" x14ac:dyDescent="0.3">
      <c r="A660" t="s">
        <v>2103</v>
      </c>
      <c r="B660" t="s">
        <v>584</v>
      </c>
      <c r="D660" s="18"/>
      <c r="E660" s="17"/>
      <c r="F660" s="20" t="str">
        <f t="shared" si="10"/>
        <v xml:space="preserve">Grundsicherung im Alter und bei Erwerbsminderung - Einzelfälle </v>
      </c>
    </row>
    <row r="661" spans="1:6" ht="14.4" x14ac:dyDescent="0.3">
      <c r="A661" t="s">
        <v>2104</v>
      </c>
      <c r="B661" t="s">
        <v>585</v>
      </c>
      <c r="D661" s="18"/>
      <c r="E661" s="17"/>
      <c r="F661" s="20" t="str">
        <f t="shared" si="10"/>
        <v xml:space="preserve">Grundsicherung für Arbeitsuchende - Einzelfälle </v>
      </c>
    </row>
    <row r="662" spans="1:6" ht="14.4" x14ac:dyDescent="0.3">
      <c r="A662" t="s">
        <v>2105</v>
      </c>
      <c r="B662" t="s">
        <v>586</v>
      </c>
      <c r="D662" s="18"/>
      <c r="E662" s="17"/>
      <c r="F662" s="20" t="str">
        <f t="shared" si="10"/>
        <v>Hilfe bei Krankheit, Krankenversorgung nach dem Lastenausgleichsgesetz (LAG)</v>
      </c>
    </row>
    <row r="663" spans="1:6" ht="14.4" x14ac:dyDescent="0.3">
      <c r="A663" t="s">
        <v>2106</v>
      </c>
      <c r="B663" t="s">
        <v>587</v>
      </c>
      <c r="D663" s="18"/>
      <c r="E663" s="17"/>
      <c r="F663" s="20" t="str">
        <f t="shared" si="10"/>
        <v>Hilfe bei Krankheit</v>
      </c>
    </row>
    <row r="664" spans="1:6" ht="14.4" x14ac:dyDescent="0.3">
      <c r="A664" t="s">
        <v>2107</v>
      </c>
      <c r="B664" t="s">
        <v>588</v>
      </c>
      <c r="D664" s="18"/>
      <c r="E664" s="17"/>
      <c r="F664" s="20" t="str">
        <f t="shared" si="10"/>
        <v>Krankenversorgung nach Lastenausgleichsgesetz (LAG)</v>
      </c>
    </row>
    <row r="665" spans="1:6" ht="14.4" x14ac:dyDescent="0.3">
      <c r="A665" t="s">
        <v>2108</v>
      </c>
      <c r="B665" t="s">
        <v>589</v>
      </c>
      <c r="D665" s="18"/>
      <c r="E665" s="17"/>
      <c r="F665" s="20" t="str">
        <f t="shared" si="10"/>
        <v>Sonstige Leistungen</v>
      </c>
    </row>
    <row r="666" spans="1:6" ht="14.4" x14ac:dyDescent="0.3">
      <c r="A666" t="s">
        <v>2109</v>
      </c>
      <c r="B666" t="s">
        <v>590</v>
      </c>
      <c r="D666" s="18"/>
      <c r="E666" s="17"/>
      <c r="F666" s="20" t="str">
        <f t="shared" si="10"/>
        <v>Winterbeihilfen</v>
      </c>
    </row>
    <row r="667" spans="1:6" ht="14.4" x14ac:dyDescent="0.3">
      <c r="A667" t="s">
        <v>2110</v>
      </c>
      <c r="B667" t="s">
        <v>591</v>
      </c>
      <c r="D667" s="18"/>
      <c r="E667" s="17"/>
      <c r="F667" s="20" t="str">
        <f t="shared" si="10"/>
        <v>Weihnachtsbeihilfen</v>
      </c>
    </row>
    <row r="668" spans="1:6" ht="14.4" x14ac:dyDescent="0.3">
      <c r="A668" t="s">
        <v>2111</v>
      </c>
      <c r="B668" t="s">
        <v>592</v>
      </c>
      <c r="D668" s="18"/>
      <c r="E668" s="17"/>
      <c r="F668" s="20" t="str">
        <f t="shared" si="10"/>
        <v>Rundfunkgebührenermäßigungen, Fernsehgebührenermäßigungen</v>
      </c>
    </row>
    <row r="669" spans="1:6" ht="14.4" x14ac:dyDescent="0.3">
      <c r="A669" t="s">
        <v>2112</v>
      </c>
      <c r="B669" t="s">
        <v>593</v>
      </c>
      <c r="D669" s="18"/>
      <c r="E669" s="17"/>
      <c r="F669" s="20" t="str">
        <f t="shared" si="10"/>
        <v>Leistungen nach dem Häftlingshilfegesetz</v>
      </c>
    </row>
    <row r="670" spans="1:6" ht="14.4" x14ac:dyDescent="0.3">
      <c r="A670" t="s">
        <v>2113</v>
      </c>
      <c r="B670" t="s">
        <v>594</v>
      </c>
      <c r="D670" s="18"/>
      <c r="E670" s="17"/>
      <c r="F670" s="20" t="str">
        <f t="shared" si="10"/>
        <v>Leistungen an Asylbewerber, Asylbewerberinnen</v>
      </c>
    </row>
    <row r="671" spans="1:6" ht="14.4" x14ac:dyDescent="0.3">
      <c r="A671" t="s">
        <v>2114</v>
      </c>
      <c r="B671" t="s">
        <v>595</v>
      </c>
      <c r="D671" s="18"/>
      <c r="E671" s="17"/>
      <c r="F671" s="20" t="str">
        <f t="shared" si="10"/>
        <v xml:space="preserve">Weitere der Sozialhilfeverwaltung übertragene Aufgaben </v>
      </c>
    </row>
    <row r="672" spans="1:6" ht="14.4" x14ac:dyDescent="0.3">
      <c r="A672" t="s">
        <v>2115</v>
      </c>
      <c r="B672" t="s">
        <v>596</v>
      </c>
      <c r="D672" s="18"/>
      <c r="E672" s="17"/>
      <c r="F672" s="20" t="str">
        <f t="shared" si="10"/>
        <v>Familienberatung, Seniorenbetreuung</v>
      </c>
    </row>
    <row r="673" spans="1:6" ht="14.4" x14ac:dyDescent="0.3">
      <c r="A673" t="s">
        <v>2116</v>
      </c>
      <c r="B673" t="s">
        <v>597</v>
      </c>
      <c r="D673" s="18"/>
      <c r="E673" s="17"/>
      <c r="F673" s="20" t="str">
        <f t="shared" si="10"/>
        <v>Familienberatung</v>
      </c>
    </row>
    <row r="674" spans="1:6" ht="14.4" x14ac:dyDescent="0.3">
      <c r="A674" t="s">
        <v>2117</v>
      </c>
      <c r="B674" t="s">
        <v>598</v>
      </c>
      <c r="D674" s="18"/>
      <c r="E674" s="17"/>
      <c r="F674" s="20" t="str">
        <f t="shared" si="10"/>
        <v>Landesplan für die Altenhilfe</v>
      </c>
    </row>
    <row r="675" spans="1:6" ht="14.4" x14ac:dyDescent="0.3">
      <c r="A675" t="s">
        <v>2118</v>
      </c>
      <c r="B675" t="s">
        <v>599</v>
      </c>
      <c r="D675" s="18"/>
      <c r="E675" s="17"/>
      <c r="F675" s="20" t="str">
        <f t="shared" si="10"/>
        <v>Seniorenbetreuung, Seniorenarbeit</v>
      </c>
    </row>
    <row r="676" spans="1:6" ht="14.4" x14ac:dyDescent="0.3">
      <c r="A676" t="s">
        <v>2119</v>
      </c>
      <c r="B676" t="s">
        <v>600</v>
      </c>
      <c r="D676" s="18"/>
      <c r="E676" s="17"/>
      <c r="F676" s="20" t="str">
        <f t="shared" si="10"/>
        <v>Behindertenförderung</v>
      </c>
    </row>
    <row r="677" spans="1:6" ht="14.4" x14ac:dyDescent="0.3">
      <c r="A677" t="s">
        <v>2120</v>
      </c>
      <c r="B677" t="s">
        <v>601</v>
      </c>
      <c r="D677" s="18"/>
      <c r="E677" s="17"/>
      <c r="F677" s="20" t="str">
        <f t="shared" si="10"/>
        <v>Landesbehindertenplan</v>
      </c>
    </row>
    <row r="678" spans="1:6" ht="14.4" x14ac:dyDescent="0.3">
      <c r="A678" t="s">
        <v>2121</v>
      </c>
      <c r="B678" t="s">
        <v>602</v>
      </c>
      <c r="D678" s="18"/>
      <c r="E678" s="17"/>
      <c r="F678" s="20" t="str">
        <f t="shared" si="10"/>
        <v>Landesplan zur Versorgung psychisch kranker und behinderter Menschen</v>
      </c>
    </row>
    <row r="679" spans="1:6" ht="14.4" x14ac:dyDescent="0.3">
      <c r="A679" t="s">
        <v>2122</v>
      </c>
      <c r="B679" t="s">
        <v>603</v>
      </c>
      <c r="D679" s="18"/>
      <c r="E679" s="17"/>
      <c r="F679" s="20" t="str">
        <f t="shared" si="10"/>
        <v>Psychosoziale Beratungsstelle, sozialpsychiatrischer Dienst</v>
      </c>
    </row>
    <row r="680" spans="1:6" ht="14.4" x14ac:dyDescent="0.3">
      <c r="A680" t="s">
        <v>2123</v>
      </c>
      <c r="B680" t="s">
        <v>604</v>
      </c>
      <c r="D680" s="18"/>
      <c r="E680" s="17"/>
      <c r="F680" s="20" t="str">
        <f t="shared" si="10"/>
        <v>Psychosoziale Beratungsstelle</v>
      </c>
    </row>
    <row r="681" spans="1:6" ht="14.4" x14ac:dyDescent="0.3">
      <c r="A681" t="s">
        <v>2124</v>
      </c>
      <c r="B681" t="s">
        <v>605</v>
      </c>
      <c r="D681" s="18"/>
      <c r="E681" s="17"/>
      <c r="F681" s="20" t="str">
        <f t="shared" si="10"/>
        <v>Sozialpsychiatrischer Dienst</v>
      </c>
    </row>
    <row r="682" spans="1:6" ht="14.4" x14ac:dyDescent="0.3">
      <c r="A682" t="s">
        <v>2125</v>
      </c>
      <c r="B682" t="s">
        <v>606</v>
      </c>
      <c r="D682" s="18"/>
      <c r="E682" s="17"/>
      <c r="F682" s="20" t="str">
        <f t="shared" si="10"/>
        <v>Kinder- und Jugendhilfe - Rechtsgrundlagen, Organisation, Ver-waltung</v>
      </c>
    </row>
    <row r="683" spans="1:6" ht="14.4" x14ac:dyDescent="0.3">
      <c r="A683" t="s">
        <v>2126</v>
      </c>
      <c r="B683" t="s">
        <v>182</v>
      </c>
      <c r="D683" s="18"/>
      <c r="E683" s="17"/>
      <c r="F683" s="20" t="str">
        <f t="shared" si="10"/>
        <v>Rechtsgrundlagen</v>
      </c>
    </row>
    <row r="684" spans="1:6" ht="14.4" x14ac:dyDescent="0.3">
      <c r="A684" t="s">
        <v>2127</v>
      </c>
      <c r="B684" t="s">
        <v>265</v>
      </c>
      <c r="D684" s="18"/>
      <c r="E684" s="17"/>
      <c r="F684" s="20" t="str">
        <f t="shared" si="10"/>
        <v>Bundesrecht</v>
      </c>
    </row>
    <row r="685" spans="1:6" ht="14.4" x14ac:dyDescent="0.3">
      <c r="A685" t="s">
        <v>2128</v>
      </c>
      <c r="B685" t="s">
        <v>266</v>
      </c>
      <c r="D685" s="18"/>
      <c r="E685" s="17"/>
      <c r="F685" s="20" t="str">
        <f t="shared" si="10"/>
        <v>Landesrecht</v>
      </c>
    </row>
    <row r="686" spans="1:6" ht="14.4" x14ac:dyDescent="0.3">
      <c r="A686" t="s">
        <v>2129</v>
      </c>
      <c r="B686" t="s">
        <v>607</v>
      </c>
      <c r="D686" s="18"/>
      <c r="E686" s="17"/>
      <c r="F686" s="20" t="str">
        <f t="shared" si="10"/>
        <v>Internationale Abkommen</v>
      </c>
    </row>
    <row r="687" spans="1:6" ht="14.4" x14ac:dyDescent="0.3">
      <c r="A687" t="s">
        <v>2130</v>
      </c>
      <c r="B687" t="s">
        <v>608</v>
      </c>
      <c r="D687" s="18"/>
      <c r="E687" s="17"/>
      <c r="F687" s="20" t="str">
        <f t="shared" si="10"/>
        <v>Organisation der öffentlichen Kinder- und Jugendhilfe</v>
      </c>
    </row>
    <row r="688" spans="1:6" ht="14.4" x14ac:dyDescent="0.3">
      <c r="A688" t="s">
        <v>2131</v>
      </c>
      <c r="B688" t="s">
        <v>609</v>
      </c>
      <c r="D688" s="18"/>
      <c r="E688" s="17"/>
      <c r="F688" s="20" t="str">
        <f t="shared" si="10"/>
        <v>Örtliche Träger, Jugendamt, Jugendhilfeausschuss</v>
      </c>
    </row>
    <row r="689" spans="1:6" ht="14.4" x14ac:dyDescent="0.3">
      <c r="A689" t="s">
        <v>2132</v>
      </c>
      <c r="B689" t="s">
        <v>610</v>
      </c>
      <c r="D689" s="18"/>
      <c r="E689" s="17"/>
      <c r="F689" s="20" t="str">
        <f t="shared" si="10"/>
        <v>Überörtlicher Träger, Landesjugendamt, Landesjugendhilfeausschuss</v>
      </c>
    </row>
    <row r="690" spans="1:6" ht="14.4" x14ac:dyDescent="0.3">
      <c r="A690" t="s">
        <v>2133</v>
      </c>
      <c r="B690" t="s">
        <v>611</v>
      </c>
      <c r="D690" s="18"/>
      <c r="E690" s="17"/>
      <c r="F690" s="20" t="str">
        <f t="shared" si="10"/>
        <v>Aufgaben der kreisangehörigen Gemeinden und der Bezirke</v>
      </c>
    </row>
    <row r="691" spans="1:6" ht="14.4" x14ac:dyDescent="0.3">
      <c r="A691" t="s">
        <v>2134</v>
      </c>
      <c r="B691" t="s">
        <v>612</v>
      </c>
      <c r="D691" s="18"/>
      <c r="E691" s="17"/>
      <c r="F691" s="20" t="str">
        <f t="shared" si="10"/>
        <v>Kinder- und Jugendhilfeplanung</v>
      </c>
    </row>
    <row r="692" spans="1:6" ht="14.4" x14ac:dyDescent="0.3">
      <c r="A692" t="s">
        <v>2135</v>
      </c>
      <c r="B692" t="s">
        <v>613</v>
      </c>
      <c r="D692" s="18"/>
      <c r="E692" s="17"/>
      <c r="F692" s="20" t="str">
        <f t="shared" si="10"/>
        <v>Träger der freien Kinder- und Jugendhilfe</v>
      </c>
    </row>
    <row r="693" spans="1:6" ht="14.4" x14ac:dyDescent="0.3">
      <c r="A693" t="s">
        <v>2136</v>
      </c>
      <c r="B693" t="s">
        <v>614</v>
      </c>
      <c r="D693" s="18"/>
      <c r="E693" s="17"/>
      <c r="F693" s="20" t="str">
        <f t="shared" si="10"/>
        <v>Anerkennung</v>
      </c>
    </row>
    <row r="694" spans="1:6" ht="14.4" x14ac:dyDescent="0.3">
      <c r="A694" t="s">
        <v>2137</v>
      </c>
      <c r="B694" t="s">
        <v>615</v>
      </c>
      <c r="D694" s="18"/>
      <c r="E694" s="17"/>
      <c r="F694" s="20" t="str">
        <f t="shared" si="10"/>
        <v>Zusammenarbeit - Einzelfälle</v>
      </c>
    </row>
    <row r="695" spans="1:6" ht="14.4" x14ac:dyDescent="0.3">
      <c r="A695" t="s">
        <v>2138</v>
      </c>
      <c r="B695" t="s">
        <v>616</v>
      </c>
      <c r="D695" s="18"/>
      <c r="E695" s="17"/>
      <c r="F695" s="20" t="str">
        <f t="shared" si="10"/>
        <v>Einrichtungen für Kinder und Jugendliche (Schuleinrichtungen s. 203)</v>
      </c>
    </row>
    <row r="696" spans="1:6" ht="14.4" x14ac:dyDescent="0.3">
      <c r="A696" t="s">
        <v>2139</v>
      </c>
      <c r="B696" t="s">
        <v>617</v>
      </c>
      <c r="D696" s="18"/>
      <c r="E696" s="17"/>
      <c r="F696" s="20" t="str">
        <f t="shared" si="10"/>
        <v xml:space="preserve">Rechtsgrundlagen, Planungen, Förderregelungen </v>
      </c>
    </row>
    <row r="697" spans="1:6" ht="14.4" x14ac:dyDescent="0.3">
      <c r="A697" t="s">
        <v>2140</v>
      </c>
      <c r="B697" t="s">
        <v>618</v>
      </c>
      <c r="D697" s="18"/>
      <c r="E697" s="17"/>
      <c r="F697" s="20" t="str">
        <f t="shared" si="10"/>
        <v>Kinderkrippen</v>
      </c>
    </row>
    <row r="698" spans="1:6" ht="14.4" x14ac:dyDescent="0.3">
      <c r="A698" t="s">
        <v>2141</v>
      </c>
      <c r="B698" t="s">
        <v>619</v>
      </c>
      <c r="D698" s="18"/>
      <c r="E698" s="17"/>
      <c r="F698" s="20" t="str">
        <f t="shared" si="10"/>
        <v xml:space="preserve">Sonstige Kindertageseinrichtungen </v>
      </c>
    </row>
    <row r="699" spans="1:6" ht="14.4" x14ac:dyDescent="0.3">
      <c r="A699" t="s">
        <v>2142</v>
      </c>
      <c r="B699" t="s">
        <v>620</v>
      </c>
      <c r="D699" s="18"/>
      <c r="E699" s="17"/>
      <c r="F699" s="20" t="str">
        <f t="shared" si="10"/>
        <v>Kindergärten</v>
      </c>
    </row>
    <row r="700" spans="1:6" ht="14.4" x14ac:dyDescent="0.3">
      <c r="A700" t="s">
        <v>2143</v>
      </c>
      <c r="B700" t="s">
        <v>621</v>
      </c>
      <c r="D700" s="18"/>
      <c r="E700" s="17"/>
      <c r="F700" s="20" t="str">
        <f t="shared" si="10"/>
        <v>Kinderhorte</v>
      </c>
    </row>
    <row r="701" spans="1:6" ht="14.4" x14ac:dyDescent="0.3">
      <c r="A701" t="s">
        <v>2144</v>
      </c>
      <c r="B701" t="s">
        <v>622</v>
      </c>
      <c r="D701" s="18"/>
      <c r="E701" s="17"/>
      <c r="F701" s="20" t="str">
        <f t="shared" si="10"/>
        <v>Kinderheime, Jugendheime</v>
      </c>
    </row>
    <row r="702" spans="1:6" ht="14.4" x14ac:dyDescent="0.3">
      <c r="A702" t="s">
        <v>2145</v>
      </c>
      <c r="B702" t="s">
        <v>623</v>
      </c>
      <c r="D702" s="18"/>
      <c r="E702" s="17"/>
      <c r="F702" s="20" t="str">
        <f t="shared" si="10"/>
        <v>Jugendfreizeitstätten</v>
      </c>
    </row>
    <row r="703" spans="1:6" ht="14.4" x14ac:dyDescent="0.3">
      <c r="A703" t="s">
        <v>2146</v>
      </c>
      <c r="B703" t="s">
        <v>624</v>
      </c>
      <c r="D703" s="18"/>
      <c r="E703" s="17"/>
      <c r="F703" s="20" t="str">
        <f t="shared" si="10"/>
        <v>Kinderspielplätze</v>
      </c>
    </row>
    <row r="704" spans="1:6" ht="14.4" x14ac:dyDescent="0.3">
      <c r="A704" t="s">
        <v>2147</v>
      </c>
      <c r="B704" t="s">
        <v>625</v>
      </c>
      <c r="D704" s="18"/>
      <c r="E704" s="17"/>
      <c r="F704" s="20" t="str">
        <f t="shared" si="10"/>
        <v>Tagungen, Arbeitsgemeinschaften</v>
      </c>
    </row>
    <row r="705" spans="1:6" ht="14.4" x14ac:dyDescent="0.3">
      <c r="A705" t="s">
        <v>2148</v>
      </c>
      <c r="B705" t="s">
        <v>626</v>
      </c>
      <c r="D705" s="18"/>
      <c r="E705" s="17"/>
      <c r="F705" s="20" t="str">
        <f t="shared" si="10"/>
        <v>Berichte, Statistiken</v>
      </c>
    </row>
    <row r="706" spans="1:6" ht="14.4" x14ac:dyDescent="0.3">
      <c r="A706" t="s">
        <v>2149</v>
      </c>
      <c r="B706" t="s">
        <v>627</v>
      </c>
      <c r="D706" s="18"/>
      <c r="E706" s="17"/>
      <c r="F706" s="20" t="str">
        <f t="shared" si="10"/>
        <v>Vereinigungen</v>
      </c>
    </row>
    <row r="707" spans="1:6" ht="14.4" x14ac:dyDescent="0.3">
      <c r="A707" t="s">
        <v>2150</v>
      </c>
      <c r="B707" t="s">
        <v>628</v>
      </c>
      <c r="D707" s="18"/>
      <c r="E707" s="17"/>
      <c r="F707" s="20" t="str">
        <f t="shared" si="10"/>
        <v>Kinderschutzbund</v>
      </c>
    </row>
    <row r="708" spans="1:6" ht="14.4" x14ac:dyDescent="0.3">
      <c r="A708" t="s">
        <v>2151</v>
      </c>
      <c r="B708" t="s">
        <v>629</v>
      </c>
      <c r="D708" s="18"/>
      <c r="E708" s="17"/>
      <c r="F708" s="20" t="str">
        <f t="shared" si="10"/>
        <v>Sonstige Vereinigungen</v>
      </c>
    </row>
    <row r="709" spans="1:6" ht="14.4" x14ac:dyDescent="0.3">
      <c r="A709" t="s">
        <v>2152</v>
      </c>
      <c r="B709" t="s">
        <v>630</v>
      </c>
      <c r="D709" s="18"/>
      <c r="E709" s="17"/>
      <c r="F709" s="20" t="str">
        <f t="shared" ref="F709:F772" si="11">B709&amp;IF(E709="",""," "&amp;E709)</f>
        <v>Kinder- und Jugendhilfe - Einzelbereiche</v>
      </c>
    </row>
    <row r="710" spans="1:6" ht="14.4" x14ac:dyDescent="0.3">
      <c r="A710" t="s">
        <v>2153</v>
      </c>
      <c r="B710" t="s">
        <v>631</v>
      </c>
      <c r="D710" s="18"/>
      <c r="E710" s="17"/>
      <c r="F710" s="20" t="str">
        <f t="shared" si="11"/>
        <v>Kinder- und Jugendschutz - Einzelfälle</v>
      </c>
    </row>
    <row r="711" spans="1:6" ht="14.4" x14ac:dyDescent="0.3">
      <c r="A711" t="s">
        <v>2154</v>
      </c>
      <c r="B711" t="s">
        <v>632</v>
      </c>
      <c r="D711" s="18"/>
      <c r="E711" s="17"/>
      <c r="F711" s="20" t="str">
        <f t="shared" si="11"/>
        <v xml:space="preserve">Kinder und Jugendliche in Tagespflege </v>
      </c>
    </row>
    <row r="712" spans="1:6" ht="14.4" x14ac:dyDescent="0.3">
      <c r="A712" t="s">
        <v>2155</v>
      </c>
      <c r="B712" t="s">
        <v>633</v>
      </c>
      <c r="D712" s="18"/>
      <c r="E712" s="17"/>
      <c r="F712" s="20" t="str">
        <f t="shared" si="11"/>
        <v xml:space="preserve">Betriebs- und Pflegeerlaubnisse </v>
      </c>
    </row>
    <row r="713" spans="1:6" ht="14.4" x14ac:dyDescent="0.3">
      <c r="A713" t="s">
        <v>2156</v>
      </c>
      <c r="B713" t="s">
        <v>634</v>
      </c>
      <c r="D713" s="18"/>
      <c r="E713" s="17"/>
      <c r="F713" s="20" t="str">
        <f t="shared" si="11"/>
        <v xml:space="preserve">Staatliche Förderung </v>
      </c>
    </row>
    <row r="714" spans="1:6" ht="14.4" x14ac:dyDescent="0.3">
      <c r="A714" t="s">
        <v>2157</v>
      </c>
      <c r="B714" t="s">
        <v>635</v>
      </c>
      <c r="D714" s="18"/>
      <c r="E714" s="17"/>
      <c r="F714" s="20" t="str">
        <f t="shared" si="11"/>
        <v xml:space="preserve">Förderung von Kindern in Tagespflege - Einzelakten </v>
      </c>
    </row>
    <row r="715" spans="1:6" ht="14.4" x14ac:dyDescent="0.3">
      <c r="A715" t="s">
        <v>2158</v>
      </c>
      <c r="B715" t="s">
        <v>636</v>
      </c>
      <c r="D715" s="18"/>
      <c r="E715" s="17"/>
      <c r="F715" s="20" t="str">
        <f t="shared" si="11"/>
        <v>Vormundschaft, Pflegschaft, Beistandschaft</v>
      </c>
    </row>
    <row r="716" spans="1:6" ht="14.4" x14ac:dyDescent="0.3">
      <c r="A716" t="s">
        <v>2159</v>
      </c>
      <c r="B716" t="s">
        <v>233</v>
      </c>
      <c r="D716" s="18"/>
      <c r="E716" s="17"/>
      <c r="F716" s="20" t="str">
        <f t="shared" si="11"/>
        <v>Einzelfälle</v>
      </c>
    </row>
    <row r="717" spans="1:6" ht="14.4" x14ac:dyDescent="0.3">
      <c r="A717" t="s">
        <v>2160</v>
      </c>
      <c r="B717" t="s">
        <v>637</v>
      </c>
      <c r="D717" s="18"/>
      <c r="E717" s="17"/>
      <c r="F717" s="20" t="str">
        <f t="shared" si="11"/>
        <v>Mündelgeldverwaltung</v>
      </c>
    </row>
    <row r="718" spans="1:6" ht="14.4" x14ac:dyDescent="0.3">
      <c r="A718" t="s">
        <v>2161</v>
      </c>
      <c r="B718" t="s">
        <v>638</v>
      </c>
      <c r="D718" s="18"/>
      <c r="E718" s="17"/>
      <c r="F718" s="20" t="str">
        <f t="shared" si="11"/>
        <v>Adoption</v>
      </c>
    </row>
    <row r="719" spans="1:6" ht="14.4" x14ac:dyDescent="0.3">
      <c r="A719" t="s">
        <v>2162</v>
      </c>
      <c r="B719" t="s">
        <v>182</v>
      </c>
      <c r="D719" s="18"/>
      <c r="E719" s="17"/>
      <c r="F719" s="20" t="str">
        <f t="shared" si="11"/>
        <v>Rechtsgrundlagen</v>
      </c>
    </row>
    <row r="720" spans="1:6" ht="14.4" x14ac:dyDescent="0.3">
      <c r="A720" t="s">
        <v>2163</v>
      </c>
      <c r="B720" t="s">
        <v>639</v>
      </c>
      <c r="D720" s="18"/>
      <c r="E720" s="17"/>
      <c r="F720" s="20" t="str">
        <f t="shared" si="11"/>
        <v>Adoptionsvermittlungsstellen</v>
      </c>
    </row>
    <row r="721" spans="1:6" ht="14.4" x14ac:dyDescent="0.3">
      <c r="A721" t="s">
        <v>2164</v>
      </c>
      <c r="B721" t="s">
        <v>640</v>
      </c>
      <c r="D721" s="18"/>
      <c r="E721" s="17"/>
      <c r="F721" s="20" t="str">
        <f t="shared" si="11"/>
        <v>Adoptionsverfahren</v>
      </c>
    </row>
    <row r="722" spans="1:6" ht="14.4" x14ac:dyDescent="0.3">
      <c r="A722" t="s">
        <v>2165</v>
      </c>
      <c r="B722" t="s">
        <v>641</v>
      </c>
      <c r="D722" s="18"/>
      <c r="E722" s="17"/>
      <c r="F722" s="20" t="str">
        <f t="shared" si="11"/>
        <v>Adoptionspflege</v>
      </c>
    </row>
    <row r="723" spans="1:6" ht="14.4" x14ac:dyDescent="0.3">
      <c r="A723" t="s">
        <v>2166</v>
      </c>
      <c r="B723" t="s">
        <v>642</v>
      </c>
      <c r="D723" s="18"/>
      <c r="E723" s="17"/>
      <c r="F723" s="20" t="str">
        <f t="shared" si="11"/>
        <v>Adoptionsbewerber, Adoptionsbewerberinnen</v>
      </c>
    </row>
    <row r="724" spans="1:6" ht="14.4" x14ac:dyDescent="0.3">
      <c r="A724" t="s">
        <v>2167</v>
      </c>
      <c r="B724" t="s">
        <v>643</v>
      </c>
      <c r="D724" s="18"/>
      <c r="E724" s="17"/>
      <c r="F724" s="20" t="str">
        <f t="shared" si="11"/>
        <v>Unterhaltsvorschuss</v>
      </c>
    </row>
    <row r="725" spans="1:6" ht="14.4" x14ac:dyDescent="0.3">
      <c r="A725" t="s">
        <v>2168</v>
      </c>
      <c r="B725" t="s">
        <v>644</v>
      </c>
      <c r="D725" s="18"/>
      <c r="E725" s="17"/>
      <c r="F725" s="20" t="str">
        <f t="shared" si="11"/>
        <v>Hilfe zur Erziehung, Eingliederungshilfen für seelisch behinderte Kinder und Jugendliche</v>
      </c>
    </row>
    <row r="726" spans="1:6" ht="14.4" x14ac:dyDescent="0.3">
      <c r="A726" t="s">
        <v>2169</v>
      </c>
      <c r="B726" t="s">
        <v>182</v>
      </c>
      <c r="D726" s="18"/>
      <c r="E726" s="17"/>
      <c r="F726" s="20" t="str">
        <f t="shared" si="11"/>
        <v>Rechtsgrundlagen</v>
      </c>
    </row>
    <row r="727" spans="1:6" ht="14.4" x14ac:dyDescent="0.3">
      <c r="A727" t="s">
        <v>2170</v>
      </c>
      <c r="B727" t="s">
        <v>645</v>
      </c>
      <c r="D727" s="18"/>
      <c r="E727" s="17"/>
      <c r="F727" s="20" t="str">
        <f t="shared" si="11"/>
        <v>Hilfe zur Erziehung - Einzelfälle</v>
      </c>
    </row>
    <row r="728" spans="1:6" ht="14.4" x14ac:dyDescent="0.3">
      <c r="A728" t="s">
        <v>2171</v>
      </c>
      <c r="B728" t="s">
        <v>646</v>
      </c>
      <c r="D728" s="18"/>
      <c r="E728" s="17"/>
      <c r="F728" s="20" t="str">
        <f t="shared" si="11"/>
        <v>Eingliederungshilfen für seelisch behinderte Kinder und Jugendliche - Einzelfälle</v>
      </c>
    </row>
    <row r="729" spans="1:6" ht="14.4" x14ac:dyDescent="0.3">
      <c r="A729" t="s">
        <v>2172</v>
      </c>
      <c r="B729" t="s">
        <v>647</v>
      </c>
      <c r="D729" s="18"/>
      <c r="E729" s="17"/>
      <c r="F729" s="20" t="str">
        <f t="shared" si="11"/>
        <v>Jugendgerichtshilfe</v>
      </c>
    </row>
    <row r="730" spans="1:6" ht="14.4" x14ac:dyDescent="0.3">
      <c r="A730" t="s">
        <v>2173</v>
      </c>
      <c r="B730" t="s">
        <v>182</v>
      </c>
      <c r="D730" s="18"/>
      <c r="E730" s="17"/>
      <c r="F730" s="20" t="str">
        <f t="shared" si="11"/>
        <v>Rechtsgrundlagen</v>
      </c>
    </row>
    <row r="731" spans="1:6" ht="14.4" x14ac:dyDescent="0.3">
      <c r="A731" t="s">
        <v>2174</v>
      </c>
      <c r="B731" t="s">
        <v>648</v>
      </c>
      <c r="D731" s="18"/>
      <c r="E731" s="17"/>
      <c r="F731" s="20" t="str">
        <f t="shared" si="11"/>
        <v>Amtshilfe, Rechtshilfe</v>
      </c>
    </row>
    <row r="732" spans="1:6" ht="14.4" x14ac:dyDescent="0.3">
      <c r="A732" t="s">
        <v>2175</v>
      </c>
      <c r="B732" t="s">
        <v>649</v>
      </c>
      <c r="D732" s="18"/>
      <c r="E732" s="17"/>
      <c r="F732" s="20" t="str">
        <f t="shared" si="11"/>
        <v>Strafunmündige Kinder</v>
      </c>
    </row>
    <row r="733" spans="1:6" ht="14.4" x14ac:dyDescent="0.3">
      <c r="A733" t="s">
        <v>2176</v>
      </c>
      <c r="B733" t="s">
        <v>650</v>
      </c>
      <c r="D733" s="18"/>
      <c r="E733" s="17"/>
      <c r="F733" s="20" t="str">
        <f t="shared" si="11"/>
        <v>Pädagogische Arbeitsbeschaffungsmaßnahmen</v>
      </c>
    </row>
    <row r="734" spans="1:6" ht="14.4" x14ac:dyDescent="0.3">
      <c r="A734" t="s">
        <v>2177</v>
      </c>
      <c r="B734" t="s">
        <v>233</v>
      </c>
      <c r="D734" s="18"/>
      <c r="E734" s="17"/>
      <c r="F734" s="20" t="str">
        <f t="shared" si="11"/>
        <v>Einzelfälle</v>
      </c>
    </row>
    <row r="735" spans="1:6" ht="14.4" x14ac:dyDescent="0.3">
      <c r="A735" t="s">
        <v>2178</v>
      </c>
      <c r="B735" t="s">
        <v>651</v>
      </c>
      <c r="D735" s="18"/>
      <c r="E735" s="17"/>
      <c r="F735" s="20" t="str">
        <f t="shared" si="11"/>
        <v>Erholungsmaßnahmen</v>
      </c>
    </row>
    <row r="736" spans="1:6" ht="14.4" x14ac:dyDescent="0.3">
      <c r="A736" t="s">
        <v>2179</v>
      </c>
      <c r="B736" t="s">
        <v>652</v>
      </c>
      <c r="D736" s="18"/>
      <c r="E736" s="17"/>
      <c r="F736" s="20" t="str">
        <f t="shared" si="11"/>
        <v>Kinder- und Jugenderholung</v>
      </c>
    </row>
    <row r="737" spans="1:6" ht="14.4" x14ac:dyDescent="0.3">
      <c r="A737" t="s">
        <v>2180</v>
      </c>
      <c r="B737" t="s">
        <v>653</v>
      </c>
      <c r="D737" s="18"/>
      <c r="E737" s="17"/>
      <c r="F737" s="20" t="str">
        <f t="shared" si="11"/>
        <v>Familienerholung</v>
      </c>
    </row>
    <row r="738" spans="1:6" ht="14.4" x14ac:dyDescent="0.3">
      <c r="A738" t="s">
        <v>2181</v>
      </c>
      <c r="B738" t="s">
        <v>654</v>
      </c>
      <c r="D738" s="18"/>
      <c r="E738" s="17"/>
      <c r="F738" s="20" t="str">
        <f t="shared" si="11"/>
        <v>Erziehungsberatung</v>
      </c>
    </row>
    <row r="739" spans="1:6" ht="14.4" x14ac:dyDescent="0.3">
      <c r="A739" t="s">
        <v>2182</v>
      </c>
      <c r="B739" t="s">
        <v>655</v>
      </c>
      <c r="D739" s="18"/>
      <c r="E739" s="17"/>
      <c r="F739" s="20" t="str">
        <f t="shared" si="11"/>
        <v>Erziehungsberatungsstellen kommunaler Träger</v>
      </c>
    </row>
    <row r="740" spans="1:6" ht="14.4" x14ac:dyDescent="0.3">
      <c r="A740" t="s">
        <v>2183</v>
      </c>
      <c r="B740" t="s">
        <v>656</v>
      </c>
      <c r="D740" s="18"/>
      <c r="E740" s="17"/>
      <c r="F740" s="20" t="str">
        <f t="shared" si="11"/>
        <v>Erziehungsberatungsstellen freier Träger</v>
      </c>
    </row>
    <row r="741" spans="1:6" ht="14.4" x14ac:dyDescent="0.3">
      <c r="A741" t="s">
        <v>2184</v>
      </c>
      <c r="B741" t="s">
        <v>657</v>
      </c>
      <c r="D741" s="18"/>
      <c r="E741" s="17"/>
      <c r="F741" s="20" t="str">
        <f t="shared" si="11"/>
        <v>Sonstige Maßnahmen der Erziehungsberatung</v>
      </c>
    </row>
    <row r="742" spans="1:6" ht="14.4" x14ac:dyDescent="0.3">
      <c r="A742" t="s">
        <v>2185</v>
      </c>
      <c r="B742" t="s">
        <v>658</v>
      </c>
      <c r="D742" s="18"/>
      <c r="E742" s="17"/>
      <c r="F742" s="20" t="str">
        <f t="shared" si="11"/>
        <v xml:space="preserve">Sonstige Aufgaben des Jugendamtes </v>
      </c>
    </row>
    <row r="743" spans="1:6" ht="14.4" x14ac:dyDescent="0.3">
      <c r="A743" t="s">
        <v>2186</v>
      </c>
      <c r="B743" t="s">
        <v>659</v>
      </c>
      <c r="D743" s="18"/>
      <c r="E743" s="17"/>
      <c r="F743" s="20" t="str">
        <f t="shared" si="11"/>
        <v xml:space="preserve">Beurkundungen </v>
      </c>
    </row>
    <row r="744" spans="1:6" ht="14.4" x14ac:dyDescent="0.3">
      <c r="A744" t="s">
        <v>2187</v>
      </c>
      <c r="B744" t="s">
        <v>660</v>
      </c>
      <c r="D744" s="18"/>
      <c r="E744" s="17"/>
      <c r="F744" s="20" t="str">
        <f t="shared" si="11"/>
        <v xml:space="preserve">Register über abgegebene und ersetzte Sorgeerklärungen </v>
      </c>
    </row>
    <row r="745" spans="1:6" ht="14.4" x14ac:dyDescent="0.3">
      <c r="A745" t="s">
        <v>2188</v>
      </c>
      <c r="B745" t="s">
        <v>661</v>
      </c>
      <c r="D745" s="18"/>
      <c r="E745" s="17"/>
      <c r="F745" s="20" t="str">
        <f t="shared" si="11"/>
        <v xml:space="preserve">Inobhutnahmen </v>
      </c>
    </row>
    <row r="746" spans="1:6" ht="14.4" x14ac:dyDescent="0.3">
      <c r="A746" t="s">
        <v>2189</v>
      </c>
      <c r="B746" t="s">
        <v>662</v>
      </c>
      <c r="D746" s="18"/>
      <c r="E746" s="17"/>
      <c r="F746" s="20" t="str">
        <f t="shared" si="11"/>
        <v xml:space="preserve">Mitwirkung in Verfahren vor den Vormundschafts- und Familiengerichten </v>
      </c>
    </row>
    <row r="747" spans="1:6" ht="14.4" x14ac:dyDescent="0.3">
      <c r="A747" t="s">
        <v>2190</v>
      </c>
      <c r="B747" t="s">
        <v>663</v>
      </c>
      <c r="D747" s="18"/>
      <c r="E747" s="17"/>
      <c r="F747" s="20" t="str">
        <f t="shared" si="11"/>
        <v xml:space="preserve">Kinder- und Jugendarbeit </v>
      </c>
    </row>
    <row r="748" spans="1:6" ht="14.4" x14ac:dyDescent="0.3">
      <c r="A748" t="s">
        <v>2191</v>
      </c>
      <c r="B748" t="s">
        <v>664</v>
      </c>
      <c r="D748" s="18"/>
      <c r="E748" s="17"/>
      <c r="F748" s="20" t="str">
        <f t="shared" si="11"/>
        <v>Grundsatzfragen, Programme</v>
      </c>
    </row>
    <row r="749" spans="1:6" ht="14.4" x14ac:dyDescent="0.3">
      <c r="A749" t="s">
        <v>2192</v>
      </c>
      <c r="B749" t="s">
        <v>665</v>
      </c>
      <c r="D749" s="18"/>
      <c r="E749" s="17"/>
      <c r="F749" s="20" t="str">
        <f t="shared" si="11"/>
        <v xml:space="preserve">Rechtsfragen, öffentliche Anerkennung, Steuern </v>
      </c>
    </row>
    <row r="750" spans="1:6" ht="14.4" x14ac:dyDescent="0.3">
      <c r="A750" t="s">
        <v>2193</v>
      </c>
      <c r="B750" t="s">
        <v>666</v>
      </c>
      <c r="D750" s="18"/>
      <c r="E750" s="17"/>
      <c r="F750" s="20" t="str">
        <f t="shared" si="11"/>
        <v xml:space="preserve">Interne Organisation, Öffentlichkeitsarbeit </v>
      </c>
    </row>
    <row r="751" spans="1:6" ht="14.4" x14ac:dyDescent="0.3">
      <c r="A751" t="s">
        <v>2194</v>
      </c>
      <c r="B751" t="s">
        <v>667</v>
      </c>
      <c r="D751" s="18"/>
      <c r="E751" s="17"/>
      <c r="F751" s="20" t="str">
        <f t="shared" si="11"/>
        <v xml:space="preserve">Jugendpläne, Jugendprogramme, Förderprogramme </v>
      </c>
    </row>
    <row r="752" spans="1:6" ht="14.4" x14ac:dyDescent="0.3">
      <c r="A752" t="s">
        <v>2195</v>
      </c>
      <c r="B752" t="s">
        <v>668</v>
      </c>
      <c r="D752" s="18"/>
      <c r="E752" s="17"/>
      <c r="F752" s="20" t="str">
        <f t="shared" si="11"/>
        <v xml:space="preserve">Forschung, Planung, Querschnittsthemen </v>
      </c>
    </row>
    <row r="753" spans="1:6" ht="14.4" x14ac:dyDescent="0.3">
      <c r="A753" t="s">
        <v>2196</v>
      </c>
      <c r="B753" t="s">
        <v>669</v>
      </c>
      <c r="D753" s="18"/>
      <c r="E753" s="17"/>
      <c r="F753" s="20" t="str">
        <f t="shared" si="11"/>
        <v xml:space="preserve">...  </v>
      </c>
    </row>
    <row r="754" spans="1:6" ht="14.4" x14ac:dyDescent="0.3">
      <c r="A754" t="s">
        <v>2197</v>
      </c>
      <c r="B754" t="s">
        <v>669</v>
      </c>
      <c r="D754" s="18"/>
      <c r="E754" s="17"/>
      <c r="F754" s="20" t="str">
        <f t="shared" si="11"/>
        <v xml:space="preserve">...  </v>
      </c>
    </row>
    <row r="755" spans="1:6" ht="14.4" x14ac:dyDescent="0.3">
      <c r="A755" t="s">
        <v>2198</v>
      </c>
      <c r="B755" t="s">
        <v>670</v>
      </c>
      <c r="D755" s="18"/>
      <c r="E755" s="17"/>
      <c r="F755" s="20" t="str">
        <f t="shared" si="11"/>
        <v xml:space="preserve">Jugendringe, Träger der freien Jugendhilfe </v>
      </c>
    </row>
    <row r="756" spans="1:6" ht="14.4" x14ac:dyDescent="0.3">
      <c r="A756" t="s">
        <v>2199</v>
      </c>
      <c r="B756" t="s">
        <v>671</v>
      </c>
      <c r="D756" s="18"/>
      <c r="E756" s="17"/>
      <c r="F756" s="20" t="str">
        <f t="shared" si="11"/>
        <v>Bayerischer Jugendring, Bezirksjugendring</v>
      </c>
    </row>
    <row r="757" spans="1:6" ht="14.4" x14ac:dyDescent="0.3">
      <c r="A757" t="s">
        <v>2200</v>
      </c>
      <c r="B757" t="s">
        <v>672</v>
      </c>
      <c r="D757" s="18"/>
      <c r="E757" s="17"/>
      <c r="F757" s="20" t="str">
        <f t="shared" si="11"/>
        <v>Kreisjugendring, Stadtjugendring</v>
      </c>
    </row>
    <row r="758" spans="1:6" ht="14.4" x14ac:dyDescent="0.3">
      <c r="A758" t="s">
        <v>2201</v>
      </c>
      <c r="B758" t="s">
        <v>673</v>
      </c>
      <c r="D758" s="18"/>
      <c r="E758" s="17"/>
      <c r="F758" s="20" t="str">
        <f t="shared" si="11"/>
        <v>Jugendverbände, Jugendgruppen</v>
      </c>
    </row>
    <row r="759" spans="1:6" ht="14.4" x14ac:dyDescent="0.3">
      <c r="A759" t="s">
        <v>2202</v>
      </c>
      <c r="B759" t="s">
        <v>674</v>
      </c>
      <c r="D759" s="18"/>
      <c r="E759" s="17"/>
      <c r="F759" s="20" t="str">
        <f t="shared" si="11"/>
        <v xml:space="preserve">Jugendinitiativen, andere Träger der freien Jugendhilfe </v>
      </c>
    </row>
    <row r="760" spans="1:6" ht="14.4" x14ac:dyDescent="0.3">
      <c r="A760" t="s">
        <v>2203</v>
      </c>
      <c r="B760" t="s">
        <v>675</v>
      </c>
      <c r="D760" s="18"/>
      <c r="E760" s="17"/>
      <c r="F760" s="20" t="str">
        <f t="shared" si="11"/>
        <v xml:space="preserve">Angebote und Veranstaltungen der Jugendarbeit </v>
      </c>
    </row>
    <row r="761" spans="1:6" ht="14.4" x14ac:dyDescent="0.3">
      <c r="A761" t="s">
        <v>2204</v>
      </c>
      <c r="B761" t="s">
        <v>676</v>
      </c>
      <c r="D761" s="18"/>
      <c r="E761" s="17"/>
      <c r="F761" s="20" t="str">
        <f t="shared" si="11"/>
        <v xml:space="preserve">Einrichtungen der Jugendarbeit (s. a. 423) </v>
      </c>
    </row>
    <row r="762" spans="1:6" ht="14.4" x14ac:dyDescent="0.3">
      <c r="A762" t="s">
        <v>2205</v>
      </c>
      <c r="B762" t="s">
        <v>677</v>
      </c>
      <c r="D762" s="18"/>
      <c r="E762" s="17"/>
      <c r="F762" s="20" t="str">
        <f t="shared" si="11"/>
        <v xml:space="preserve">Kulturarbeit für Kinder und Jugendliche </v>
      </c>
    </row>
    <row r="763" spans="1:6" ht="14.4" x14ac:dyDescent="0.3">
      <c r="A763" t="s">
        <v>2206</v>
      </c>
      <c r="B763" t="s">
        <v>678</v>
      </c>
      <c r="D763" s="18"/>
      <c r="E763" s="17"/>
      <c r="F763" s="20" t="str">
        <f t="shared" si="11"/>
        <v xml:space="preserve">Ferienmaßnahmen, Freizeitmaßnahmen </v>
      </c>
    </row>
    <row r="764" spans="1:6" ht="14.4" x14ac:dyDescent="0.3">
      <c r="A764" t="s">
        <v>2207</v>
      </c>
      <c r="B764" t="s">
        <v>679</v>
      </c>
      <c r="D764" s="18"/>
      <c r="E764" s="17"/>
      <c r="F764" s="20" t="str">
        <f t="shared" si="11"/>
        <v xml:space="preserve">Sonstige Förderangebote und Förderthemen, Projekte </v>
      </c>
    </row>
    <row r="765" spans="1:6" ht="14.4" x14ac:dyDescent="0.3">
      <c r="A765" t="s">
        <v>2208</v>
      </c>
      <c r="B765" t="s">
        <v>680</v>
      </c>
      <c r="D765" s="18"/>
      <c r="E765" s="17"/>
      <c r="F765" s="20" t="str">
        <f t="shared" si="11"/>
        <v xml:space="preserve">Offene Kinder- und Jugendarbeit </v>
      </c>
    </row>
    <row r="766" spans="1:6" ht="14.4" x14ac:dyDescent="0.3">
      <c r="A766" t="s">
        <v>2209</v>
      </c>
      <c r="B766" t="s">
        <v>681</v>
      </c>
      <c r="D766" s="18"/>
      <c r="E766" s="17"/>
      <c r="F766" s="20" t="str">
        <f t="shared" si="11"/>
        <v xml:space="preserve">Internationale Begegnungen </v>
      </c>
    </row>
    <row r="767" spans="1:6" ht="14.4" x14ac:dyDescent="0.3">
      <c r="A767" t="s">
        <v>2210</v>
      </c>
      <c r="B767" t="s">
        <v>682</v>
      </c>
      <c r="D767" s="18"/>
      <c r="E767" s="17"/>
      <c r="F767" s="20" t="str">
        <f t="shared" si="11"/>
        <v xml:space="preserve">Beratung und Unterstützung von Trägern der Jugendhilfe </v>
      </c>
    </row>
    <row r="768" spans="1:6" ht="14.4" x14ac:dyDescent="0.3">
      <c r="A768" t="s">
        <v>2211</v>
      </c>
      <c r="B768" t="s">
        <v>683</v>
      </c>
      <c r="D768" s="18"/>
      <c r="E768" s="17"/>
      <c r="F768" s="20" t="str">
        <f t="shared" si="11"/>
        <v xml:space="preserve">Grundsatzfragen </v>
      </c>
    </row>
    <row r="769" spans="1:6" ht="14.4" x14ac:dyDescent="0.3">
      <c r="A769" t="s">
        <v>2212</v>
      </c>
      <c r="B769" t="s">
        <v>684</v>
      </c>
      <c r="D769" s="18"/>
      <c r="E769" s="17"/>
      <c r="F769" s="20" t="str">
        <f t="shared" si="11"/>
        <v xml:space="preserve">Personalfragen, Ansprechpartner, Kinder- und Jugendbeauftragte </v>
      </c>
    </row>
    <row r="770" spans="1:6" ht="14.4" x14ac:dyDescent="0.3">
      <c r="A770" t="s">
        <v>2213</v>
      </c>
      <c r="B770" t="s">
        <v>685</v>
      </c>
      <c r="D770" s="18"/>
      <c r="E770" s="17"/>
      <c r="F770" s="20" t="str">
        <f t="shared" si="11"/>
        <v xml:space="preserve">Beteiligung von Kindern und Jugendlichen </v>
      </c>
    </row>
    <row r="771" spans="1:6" ht="14.4" x14ac:dyDescent="0.3">
      <c r="A771" t="s">
        <v>2214</v>
      </c>
      <c r="B771" t="s">
        <v>686</v>
      </c>
      <c r="D771" s="18"/>
      <c r="E771" s="17"/>
      <c r="F771" s="20" t="str">
        <f t="shared" si="11"/>
        <v xml:space="preserve">Jugendsozialarbeit </v>
      </c>
    </row>
    <row r="772" spans="1:6" ht="14.4" x14ac:dyDescent="0.3">
      <c r="A772" t="s">
        <v>2215</v>
      </c>
      <c r="B772" t="s">
        <v>687</v>
      </c>
      <c r="D772" s="18"/>
      <c r="E772" s="17"/>
      <c r="F772" s="20" t="str">
        <f t="shared" si="11"/>
        <v xml:space="preserve">Sozialarbeit in Schulen, Schulsozialarbeit </v>
      </c>
    </row>
    <row r="773" spans="1:6" ht="14.4" x14ac:dyDescent="0.3">
      <c r="A773" t="s">
        <v>2216</v>
      </c>
      <c r="B773" t="s">
        <v>688</v>
      </c>
      <c r="D773" s="18"/>
      <c r="E773" s="17"/>
      <c r="F773" s="20" t="str">
        <f t="shared" ref="F773:F836" si="12">B773&amp;IF(E773="",""," "&amp;E773)</f>
        <v xml:space="preserve">Jugendberufshilfe </v>
      </c>
    </row>
    <row r="774" spans="1:6" ht="14.4" x14ac:dyDescent="0.3">
      <c r="A774" t="s">
        <v>2217</v>
      </c>
      <c r="B774" t="s">
        <v>689</v>
      </c>
      <c r="D774" s="18"/>
      <c r="E774" s="17"/>
      <c r="F774" s="20" t="str">
        <f t="shared" si="12"/>
        <v xml:space="preserve">Integration junger Aussiedler und Ausländer </v>
      </c>
    </row>
    <row r="775" spans="1:6" ht="14.4" x14ac:dyDescent="0.3">
      <c r="A775" t="s">
        <v>2218</v>
      </c>
      <c r="B775" t="s">
        <v>690</v>
      </c>
      <c r="D775" s="18"/>
      <c r="E775" s="17"/>
      <c r="F775" s="20" t="str">
        <f t="shared" si="12"/>
        <v xml:space="preserve">Sonstige Arbeitsfelder </v>
      </c>
    </row>
    <row r="776" spans="1:6" ht="14.4" x14ac:dyDescent="0.3">
      <c r="A776" t="s">
        <v>2219</v>
      </c>
      <c r="B776" t="s">
        <v>691</v>
      </c>
      <c r="D776" s="18"/>
      <c r="E776" s="17"/>
      <c r="F776" s="20" t="str">
        <f t="shared" si="12"/>
        <v xml:space="preserve">Erzieherischer Kinder- und Jugendschutz </v>
      </c>
    </row>
    <row r="777" spans="1:6" ht="14.4" x14ac:dyDescent="0.3">
      <c r="A777" t="s">
        <v>2220</v>
      </c>
      <c r="B777" t="s">
        <v>692</v>
      </c>
      <c r="D777" s="18"/>
      <c r="E777" s="17"/>
      <c r="F777" s="20" t="str">
        <f t="shared" si="12"/>
        <v xml:space="preserve">Grundfragen, Konzepte </v>
      </c>
    </row>
    <row r="778" spans="1:6" ht="14.4" x14ac:dyDescent="0.3">
      <c r="A778" t="s">
        <v>2221</v>
      </c>
      <c r="B778" t="s">
        <v>693</v>
      </c>
      <c r="D778" s="18"/>
      <c r="E778" s="17"/>
      <c r="F778" s="20" t="str">
        <f t="shared" si="12"/>
        <v xml:space="preserve">Medienpädagogik </v>
      </c>
    </row>
    <row r="779" spans="1:6" ht="14.4" x14ac:dyDescent="0.3">
      <c r="A779" t="s">
        <v>2222</v>
      </c>
      <c r="B779" t="s">
        <v>694</v>
      </c>
      <c r="D779" s="18"/>
      <c r="E779" s="17"/>
      <c r="F779" s="20" t="str">
        <f t="shared" si="12"/>
        <v xml:space="preserve">Suchtprävention (s. a. 5364) </v>
      </c>
    </row>
    <row r="780" spans="1:6" ht="14.4" x14ac:dyDescent="0.3">
      <c r="A780" t="s">
        <v>2223</v>
      </c>
      <c r="B780" t="s">
        <v>695</v>
      </c>
      <c r="D780" s="18"/>
      <c r="E780" s="17"/>
      <c r="F780" s="20" t="str">
        <f t="shared" si="12"/>
        <v xml:space="preserve">Gewaltprävention </v>
      </c>
    </row>
    <row r="781" spans="1:6" ht="14.4" x14ac:dyDescent="0.3">
      <c r="A781" t="s">
        <v>2224</v>
      </c>
      <c r="B781" t="s">
        <v>696</v>
      </c>
      <c r="D781" s="18"/>
      <c r="E781" s="17"/>
      <c r="F781" s="20" t="str">
        <f t="shared" si="12"/>
        <v xml:space="preserve">Sonstige präventive Angebote </v>
      </c>
    </row>
    <row r="782" spans="1:6" ht="14.4" x14ac:dyDescent="0.3">
      <c r="A782" t="s">
        <v>2225</v>
      </c>
      <c r="B782" t="s">
        <v>697</v>
      </c>
      <c r="D782" s="18"/>
      <c r="E782" s="17"/>
      <c r="F782" s="20" t="str">
        <f t="shared" si="12"/>
        <v>Sozialversicherung, Sozialgerichtsbarkeit</v>
      </c>
    </row>
    <row r="783" spans="1:6" ht="14.4" x14ac:dyDescent="0.3">
      <c r="A783" t="s">
        <v>2226</v>
      </c>
      <c r="B783" t="s">
        <v>182</v>
      </c>
      <c r="D783" s="18"/>
      <c r="E783" s="17"/>
      <c r="F783" s="20" t="str">
        <f t="shared" si="12"/>
        <v>Rechtsgrundlagen</v>
      </c>
    </row>
    <row r="784" spans="1:6" ht="14.4" x14ac:dyDescent="0.3">
      <c r="A784" t="s">
        <v>2227</v>
      </c>
      <c r="B784" t="s">
        <v>698</v>
      </c>
      <c r="D784" s="18"/>
      <c r="E784" s="17"/>
      <c r="F784" s="20" t="str">
        <f t="shared" si="12"/>
        <v>Versicherungsamt - Organisation, Verwaltung</v>
      </c>
    </row>
    <row r="785" spans="1:6" ht="14.4" x14ac:dyDescent="0.3">
      <c r="A785" t="s">
        <v>2228</v>
      </c>
      <c r="B785" t="s">
        <v>699</v>
      </c>
      <c r="D785" s="18"/>
      <c r="E785" s="17"/>
      <c r="F785" s="20" t="str">
        <f t="shared" si="12"/>
        <v>Gesetzliche Krankenversicherung, soziale Pflegeversicherung</v>
      </c>
    </row>
    <row r="786" spans="1:6" ht="14.4" x14ac:dyDescent="0.3">
      <c r="A786" t="s">
        <v>2229</v>
      </c>
      <c r="B786" t="s">
        <v>700</v>
      </c>
      <c r="D786" s="18"/>
      <c r="E786" s="17"/>
      <c r="F786" s="20" t="str">
        <f t="shared" si="12"/>
        <v>Gesetzliche Krankenversicherung</v>
      </c>
    </row>
    <row r="787" spans="1:6" ht="14.4" x14ac:dyDescent="0.3">
      <c r="A787" t="s">
        <v>2230</v>
      </c>
      <c r="B787" t="s">
        <v>701</v>
      </c>
      <c r="D787" s="18"/>
      <c r="E787" s="17"/>
      <c r="F787" s="20" t="str">
        <f t="shared" si="12"/>
        <v>Soziale Pflegeversicherung</v>
      </c>
    </row>
    <row r="788" spans="1:6" ht="14.4" x14ac:dyDescent="0.3">
      <c r="A788" t="s">
        <v>2231</v>
      </c>
      <c r="B788" t="s">
        <v>702</v>
      </c>
      <c r="D788" s="18"/>
      <c r="E788" s="17"/>
      <c r="F788" s="20" t="str">
        <f t="shared" si="12"/>
        <v>Kassenärztliche Vereinigung</v>
      </c>
    </row>
    <row r="789" spans="1:6" ht="14.4" x14ac:dyDescent="0.3">
      <c r="A789" t="s">
        <v>2232</v>
      </c>
      <c r="B789" t="s">
        <v>703</v>
      </c>
      <c r="D789" s="18"/>
      <c r="E789" s="17"/>
      <c r="F789" s="20" t="str">
        <f t="shared" si="12"/>
        <v>Kassenzahnärztliche Vereinigung</v>
      </c>
    </row>
    <row r="790" spans="1:6" ht="14.4" x14ac:dyDescent="0.3">
      <c r="A790" t="s">
        <v>2233</v>
      </c>
      <c r="B790" t="s">
        <v>704</v>
      </c>
      <c r="D790" s="18"/>
      <c r="E790" s="17"/>
      <c r="F790" s="20" t="str">
        <f t="shared" si="12"/>
        <v xml:space="preserve">Gesetzliche Rentenversicherung </v>
      </c>
    </row>
    <row r="791" spans="1:6" ht="14.4" x14ac:dyDescent="0.3">
      <c r="A791" t="s">
        <v>2234</v>
      </c>
      <c r="B791" t="s">
        <v>705</v>
      </c>
      <c r="D791" s="18"/>
      <c r="E791" s="17"/>
      <c r="F791" s="20" t="str">
        <f t="shared" si="12"/>
        <v xml:space="preserve">Allgemeine Rentenversicherung </v>
      </c>
    </row>
    <row r="792" spans="1:6" ht="14.4" x14ac:dyDescent="0.3">
      <c r="A792" t="s">
        <v>2235</v>
      </c>
      <c r="B792" t="s">
        <v>706</v>
      </c>
      <c r="D792" s="18"/>
      <c r="E792" s="17"/>
      <c r="F792" s="20" t="str">
        <f t="shared" si="12"/>
        <v>Knappschaftliche Rentenversicherung</v>
      </c>
    </row>
    <row r="793" spans="1:6" ht="14.4" x14ac:dyDescent="0.3">
      <c r="A793" t="s">
        <v>2236</v>
      </c>
      <c r="B793" t="s">
        <v>707</v>
      </c>
      <c r="D793" s="18"/>
      <c r="E793" s="17"/>
      <c r="F793" s="20" t="str">
        <f t="shared" si="12"/>
        <v>Gesetzliche Unfallversicherung</v>
      </c>
    </row>
    <row r="794" spans="1:6" ht="14.4" x14ac:dyDescent="0.3">
      <c r="A794" t="s">
        <v>2237</v>
      </c>
      <c r="B794" t="s">
        <v>708</v>
      </c>
      <c r="D794" s="18"/>
      <c r="E794" s="17"/>
      <c r="F794" s="20" t="str">
        <f t="shared" si="12"/>
        <v>Unfallanzeigen, Unfalluntersuchungen</v>
      </c>
    </row>
    <row r="795" spans="1:6" ht="14.4" x14ac:dyDescent="0.3">
      <c r="A795" t="s">
        <v>2238</v>
      </c>
      <c r="B795" t="s">
        <v>709</v>
      </c>
      <c r="D795" s="18"/>
      <c r="E795" s="17"/>
      <c r="F795" s="20" t="str">
        <f t="shared" si="12"/>
        <v>Unfallverhütung</v>
      </c>
    </row>
    <row r="796" spans="1:6" ht="14.4" x14ac:dyDescent="0.3">
      <c r="A796" t="s">
        <v>2239</v>
      </c>
      <c r="B796" t="s">
        <v>710</v>
      </c>
      <c r="D796" s="18"/>
      <c r="E796" s="17"/>
      <c r="F796" s="20" t="str">
        <f t="shared" si="12"/>
        <v>Berufsgenossenschaften</v>
      </c>
    </row>
    <row r="797" spans="1:6" ht="14.4" x14ac:dyDescent="0.3">
      <c r="A797" t="s">
        <v>2240</v>
      </c>
      <c r="B797" t="s">
        <v>711</v>
      </c>
      <c r="D797" s="18"/>
      <c r="E797" s="17"/>
      <c r="F797" s="20" t="str">
        <f t="shared" si="12"/>
        <v>Bayerischer Gemeindeunfallversicherungsverband</v>
      </c>
    </row>
    <row r="798" spans="1:6" ht="14.4" x14ac:dyDescent="0.3">
      <c r="A798" t="s">
        <v>2241</v>
      </c>
      <c r="B798" t="s">
        <v>712</v>
      </c>
      <c r="D798" s="18"/>
      <c r="E798" s="17"/>
      <c r="F798" s="20" t="str">
        <f t="shared" si="12"/>
        <v xml:space="preserve">(Rentenversicherung der Angestellten s. jetzt: 453) </v>
      </c>
    </row>
    <row r="799" spans="1:6" ht="14.4" x14ac:dyDescent="0.3">
      <c r="A799" t="s">
        <v>2242</v>
      </c>
      <c r="B799" t="s">
        <v>713</v>
      </c>
      <c r="D799" s="18"/>
      <c r="E799" s="17"/>
      <c r="F799" s="20" t="str">
        <f t="shared" si="12"/>
        <v xml:space="preserve">Arbeitsförderung </v>
      </c>
    </row>
    <row r="800" spans="1:6" ht="14.4" x14ac:dyDescent="0.3">
      <c r="A800" t="s">
        <v>2243</v>
      </c>
      <c r="B800" t="s">
        <v>714</v>
      </c>
      <c r="D800" s="18"/>
      <c r="E800" s="17"/>
      <c r="F800" s="20" t="str">
        <f t="shared" si="12"/>
        <v>Alterssicherung der Landwirte, sonstige Alterssicherungen</v>
      </c>
    </row>
    <row r="801" spans="1:6" ht="14.4" x14ac:dyDescent="0.3">
      <c r="A801" t="s">
        <v>2244</v>
      </c>
      <c r="B801" t="s">
        <v>715</v>
      </c>
      <c r="D801" s="18"/>
      <c r="E801" s="17"/>
      <c r="F801" s="20" t="str">
        <f t="shared" si="12"/>
        <v>Sozialgerichtsbarkeit</v>
      </c>
    </row>
    <row r="802" spans="1:6" ht="14.4" x14ac:dyDescent="0.3">
      <c r="A802" t="s">
        <v>2245</v>
      </c>
      <c r="B802" t="s">
        <v>716</v>
      </c>
      <c r="D802" s="18"/>
      <c r="E802" s="17"/>
      <c r="F802" s="20" t="str">
        <f t="shared" si="12"/>
        <v>Flüchtlinge, Vertriebene, Spätaussiedler, Spätaussiedlerinnen</v>
      </c>
    </row>
    <row r="803" spans="1:6" ht="14.4" x14ac:dyDescent="0.3">
      <c r="A803" t="s">
        <v>2246</v>
      </c>
      <c r="B803" t="s">
        <v>574</v>
      </c>
      <c r="D803" s="18"/>
      <c r="E803" s="17"/>
      <c r="F803" s="20" t="str">
        <f t="shared" si="12"/>
        <v xml:space="preserve">Rechtsgrundlagen </v>
      </c>
    </row>
    <row r="804" spans="1:6" ht="14.4" x14ac:dyDescent="0.3">
      <c r="A804" t="s">
        <v>2247</v>
      </c>
      <c r="B804" t="s">
        <v>717</v>
      </c>
      <c r="D804" s="18"/>
      <c r="E804" s="17"/>
      <c r="F804" s="20" t="str">
        <f t="shared" si="12"/>
        <v xml:space="preserve">Ausweise, Bescheinigungen </v>
      </c>
    </row>
    <row r="805" spans="1:6" ht="14.4" x14ac:dyDescent="0.3">
      <c r="A805" t="s">
        <v>2248</v>
      </c>
      <c r="B805" t="s">
        <v>718</v>
      </c>
      <c r="D805" s="18"/>
      <c r="E805" s="17"/>
      <c r="F805" s="20" t="str">
        <f t="shared" si="12"/>
        <v>Spätaussiedler, Spätaussiedlerinnen</v>
      </c>
    </row>
    <row r="806" spans="1:6" ht="14.4" x14ac:dyDescent="0.3">
      <c r="A806" t="s">
        <v>2249</v>
      </c>
      <c r="B806" t="s">
        <v>182</v>
      </c>
      <c r="D806" s="18"/>
      <c r="E806" s="17"/>
      <c r="F806" s="20" t="str">
        <f t="shared" si="12"/>
        <v>Rechtsgrundlagen</v>
      </c>
    </row>
    <row r="807" spans="1:6" ht="14.4" x14ac:dyDescent="0.3">
      <c r="A807" t="s">
        <v>2250</v>
      </c>
      <c r="B807" t="s">
        <v>719</v>
      </c>
      <c r="D807" s="18"/>
      <c r="E807" s="17"/>
      <c r="F807" s="20" t="str">
        <f t="shared" si="12"/>
        <v>Übergangswohnheime, Wohnungen</v>
      </c>
    </row>
    <row r="808" spans="1:6" ht="14.4" x14ac:dyDescent="0.3">
      <c r="A808" t="s">
        <v>2251</v>
      </c>
      <c r="B808" t="s">
        <v>233</v>
      </c>
      <c r="D808" s="18"/>
      <c r="E808" s="17"/>
      <c r="F808" s="20" t="str">
        <f t="shared" si="12"/>
        <v>Einzelfälle</v>
      </c>
    </row>
    <row r="809" spans="1:6" ht="14.4" x14ac:dyDescent="0.3">
      <c r="A809" t="s">
        <v>2252</v>
      </c>
      <c r="B809" t="s">
        <v>720</v>
      </c>
      <c r="D809" s="18"/>
      <c r="E809" s="17"/>
      <c r="F809" s="20" t="str">
        <f t="shared" si="12"/>
        <v>Flüchtlingslager, Flüchtlingsheime</v>
      </c>
    </row>
    <row r="810" spans="1:6" ht="14.4" x14ac:dyDescent="0.3">
      <c r="A810" t="s">
        <v>2253</v>
      </c>
      <c r="B810" t="s">
        <v>721</v>
      </c>
      <c r="D810" s="18"/>
      <c r="E810" s="17"/>
      <c r="F810" s="20" t="str">
        <f t="shared" si="12"/>
        <v>Wirtschaftliche und kulturelle Förderung</v>
      </c>
    </row>
    <row r="811" spans="1:6" ht="14.4" x14ac:dyDescent="0.3">
      <c r="A811" t="s">
        <v>2254</v>
      </c>
      <c r="B811" t="s">
        <v>722</v>
      </c>
      <c r="D811" s="18"/>
      <c r="E811" s="17"/>
      <c r="F811" s="20" t="str">
        <f t="shared" si="12"/>
        <v>Betreuung der Flüchtlinge und Vertriebenen - Einzelfälle</v>
      </c>
    </row>
    <row r="812" spans="1:6" ht="14.4" x14ac:dyDescent="0.3">
      <c r="A812" t="s">
        <v>2255</v>
      </c>
      <c r="B812" t="s">
        <v>723</v>
      </c>
      <c r="D812" s="18"/>
      <c r="E812" s="17"/>
      <c r="F812" s="20" t="str">
        <f t="shared" si="12"/>
        <v>Familienzusammenführung</v>
      </c>
    </row>
    <row r="813" spans="1:6" ht="14.4" x14ac:dyDescent="0.3">
      <c r="A813" t="s">
        <v>2256</v>
      </c>
      <c r="B813" t="s">
        <v>724</v>
      </c>
      <c r="D813" s="18"/>
      <c r="E813" s="17"/>
      <c r="F813" s="20" t="str">
        <f t="shared" si="12"/>
        <v xml:space="preserve">Jüdische Emigranten </v>
      </c>
    </row>
    <row r="814" spans="1:6" ht="14.4" x14ac:dyDescent="0.3">
      <c r="A814" t="s">
        <v>2257</v>
      </c>
      <c r="B814" t="s">
        <v>725</v>
      </c>
      <c r="D814" s="18"/>
      <c r="E814" s="17"/>
      <c r="F814" s="20" t="str">
        <f t="shared" si="12"/>
        <v>Lastenausgleich</v>
      </c>
    </row>
    <row r="815" spans="1:6" ht="14.4" x14ac:dyDescent="0.3">
      <c r="A815" t="s">
        <v>726</v>
      </c>
      <c r="D815" s="18"/>
      <c r="E815" s="17"/>
      <c r="F815" s="20" t="str">
        <f t="shared" si="12"/>
        <v/>
      </c>
    </row>
    <row r="816" spans="1:6" ht="14.4" x14ac:dyDescent="0.3">
      <c r="A816" t="s">
        <v>2258</v>
      </c>
      <c r="B816" t="s">
        <v>727</v>
      </c>
      <c r="D816" s="18"/>
      <c r="E816" s="17"/>
      <c r="F816" s="20" t="str">
        <f t="shared" si="12"/>
        <v>Soziale Einrichtungen, Heime, Heimaufsicht (s. a. 264, 463)</v>
      </c>
    </row>
    <row r="817" spans="1:6" ht="14.4" x14ac:dyDescent="0.3">
      <c r="A817" t="s">
        <v>2259</v>
      </c>
      <c r="B817" t="s">
        <v>182</v>
      </c>
      <c r="D817" s="18"/>
      <c r="E817" s="17"/>
      <c r="F817" s="20" t="str">
        <f t="shared" si="12"/>
        <v>Rechtsgrundlagen</v>
      </c>
    </row>
    <row r="818" spans="1:6" ht="14.4" x14ac:dyDescent="0.3">
      <c r="A818" t="s">
        <v>2260</v>
      </c>
      <c r="B818" t="s">
        <v>728</v>
      </c>
      <c r="D818" s="18"/>
      <c r="E818" s="17"/>
      <c r="F818" s="20" t="str">
        <f t="shared" si="12"/>
        <v>Einrichtungen für Senioren, Seniorinnen</v>
      </c>
    </row>
    <row r="819" spans="1:6" ht="14.4" x14ac:dyDescent="0.3">
      <c r="A819" t="s">
        <v>2261</v>
      </c>
      <c r="B819" t="s">
        <v>729</v>
      </c>
      <c r="D819" s="18"/>
      <c r="E819" s="17"/>
      <c r="F819" s="20" t="str">
        <f t="shared" si="12"/>
        <v>Heime, Pflegeheime</v>
      </c>
    </row>
    <row r="820" spans="1:6" ht="14.4" x14ac:dyDescent="0.3">
      <c r="A820" t="s">
        <v>2262</v>
      </c>
      <c r="B820" t="s">
        <v>730</v>
      </c>
      <c r="D820" s="18"/>
      <c r="E820" s="17"/>
      <c r="F820" s="20" t="str">
        <f t="shared" si="12"/>
        <v>Sonstige Wohnformen</v>
      </c>
    </row>
    <row r="821" spans="1:6" ht="14.4" x14ac:dyDescent="0.3">
      <c r="A821" t="s">
        <v>2263</v>
      </c>
      <c r="B821" t="s">
        <v>731</v>
      </c>
      <c r="D821" s="18"/>
      <c r="E821" s="17"/>
      <c r="F821" s="20" t="str">
        <f t="shared" si="12"/>
        <v>Einrichtungen für behinderte Menschen</v>
      </c>
    </row>
    <row r="822" spans="1:6" ht="14.4" x14ac:dyDescent="0.3">
      <c r="A822" t="s">
        <v>2264</v>
      </c>
      <c r="B822" t="s">
        <v>732</v>
      </c>
      <c r="D822" s="18"/>
      <c r="E822" s="17"/>
      <c r="F822" s="20" t="str">
        <f t="shared" si="12"/>
        <v>Werkstätten</v>
      </c>
    </row>
    <row r="823" spans="1:6" ht="14.4" x14ac:dyDescent="0.3">
      <c r="A823" t="s">
        <v>2265</v>
      </c>
      <c r="B823" t="s">
        <v>729</v>
      </c>
      <c r="D823" s="18"/>
      <c r="E823" s="17"/>
      <c r="F823" s="20" t="str">
        <f t="shared" si="12"/>
        <v>Heime, Pflegeheime</v>
      </c>
    </row>
    <row r="824" spans="1:6" ht="14.4" x14ac:dyDescent="0.3">
      <c r="A824" t="s">
        <v>2266</v>
      </c>
      <c r="B824" t="s">
        <v>730</v>
      </c>
      <c r="D824" s="18"/>
      <c r="E824" s="17"/>
      <c r="F824" s="20" t="str">
        <f t="shared" si="12"/>
        <v>Sonstige Wohnformen</v>
      </c>
    </row>
    <row r="825" spans="1:6" ht="14.4" x14ac:dyDescent="0.3">
      <c r="A825" t="s">
        <v>2267</v>
      </c>
      <c r="B825" t="s">
        <v>190</v>
      </c>
      <c r="D825" s="18"/>
      <c r="E825" s="17"/>
      <c r="F825" s="20" t="str">
        <f t="shared" si="12"/>
        <v>Sonstige Einrichtungen</v>
      </c>
    </row>
    <row r="826" spans="1:6" ht="14.4" x14ac:dyDescent="0.3">
      <c r="A826" t="s">
        <v>2268</v>
      </c>
      <c r="B826" t="s">
        <v>733</v>
      </c>
      <c r="D826" s="18"/>
      <c r="E826" s="17"/>
      <c r="F826" s="20" t="str">
        <f t="shared" si="12"/>
        <v>Sozialstationen, ambulante Pflege</v>
      </c>
    </row>
    <row r="827" spans="1:6" ht="14.4" x14ac:dyDescent="0.3">
      <c r="A827" t="s">
        <v>2269</v>
      </c>
      <c r="B827" t="s">
        <v>734</v>
      </c>
      <c r="D827" s="18"/>
      <c r="E827" s="17"/>
      <c r="F827" s="20" t="str">
        <f t="shared" si="12"/>
        <v>Essen auf Rädern</v>
      </c>
    </row>
    <row r="828" spans="1:6" ht="14.4" x14ac:dyDescent="0.3">
      <c r="A828" t="s">
        <v>2270</v>
      </c>
      <c r="B828" t="s">
        <v>735</v>
      </c>
      <c r="D828" s="18"/>
      <c r="E828" s="17"/>
      <c r="F828" s="20" t="str">
        <f t="shared" si="12"/>
        <v>Frauenhäuser</v>
      </c>
    </row>
    <row r="829" spans="1:6" ht="14.4" x14ac:dyDescent="0.3">
      <c r="A829" t="s">
        <v>2271</v>
      </c>
      <c r="B829" t="s">
        <v>736</v>
      </c>
      <c r="D829" s="18"/>
      <c r="E829" s="17"/>
      <c r="F829" s="20" t="str">
        <f t="shared" si="12"/>
        <v>Hospize</v>
      </c>
    </row>
    <row r="830" spans="1:6" ht="14.4" x14ac:dyDescent="0.3">
      <c r="A830" t="s">
        <v>2272</v>
      </c>
      <c r="B830" t="s">
        <v>737</v>
      </c>
      <c r="D830" s="18"/>
      <c r="E830" s="17"/>
      <c r="F830" s="20" t="str">
        <f t="shared" si="12"/>
        <v>Unterkünfte für Obdachlose und Nichtsesshafte (s. a. 154)</v>
      </c>
    </row>
    <row r="831" spans="1:6" ht="14.4" x14ac:dyDescent="0.3">
      <c r="A831" t="s">
        <v>2273</v>
      </c>
      <c r="B831" t="s">
        <v>738</v>
      </c>
      <c r="D831" s="18"/>
      <c r="E831" s="17"/>
      <c r="F831" s="20" t="str">
        <f t="shared" si="12"/>
        <v>Schuldnerberatungsstellen</v>
      </c>
    </row>
    <row r="832" spans="1:6" ht="14.4" x14ac:dyDescent="0.3">
      <c r="A832" t="s">
        <v>2274</v>
      </c>
      <c r="B832" t="s">
        <v>739</v>
      </c>
      <c r="D832" s="18"/>
      <c r="E832" s="17"/>
      <c r="F832" s="20" t="str">
        <f t="shared" si="12"/>
        <v xml:space="preserve">Mutter-Kind-Einrichtungen </v>
      </c>
    </row>
    <row r="833" spans="1:6" ht="14.4" x14ac:dyDescent="0.3">
      <c r="A833" t="s">
        <v>2275</v>
      </c>
      <c r="B833" t="s">
        <v>740</v>
      </c>
      <c r="D833" s="18"/>
      <c r="E833" s="17"/>
      <c r="F833" s="20" t="str">
        <f t="shared" si="12"/>
        <v>Betreuung Volljähriger</v>
      </c>
    </row>
    <row r="834" spans="1:6" ht="14.4" x14ac:dyDescent="0.3">
      <c r="A834" t="s">
        <v>2276</v>
      </c>
      <c r="B834" t="s">
        <v>182</v>
      </c>
      <c r="D834" s="18"/>
      <c r="E834" s="17"/>
      <c r="F834" s="20" t="str">
        <f t="shared" si="12"/>
        <v>Rechtsgrundlagen</v>
      </c>
    </row>
    <row r="835" spans="1:6" ht="14.4" x14ac:dyDescent="0.3">
      <c r="A835" t="s">
        <v>2277</v>
      </c>
      <c r="B835" t="s">
        <v>741</v>
      </c>
      <c r="D835" s="18"/>
      <c r="E835" s="17"/>
      <c r="F835" s="20" t="str">
        <f t="shared" si="12"/>
        <v>Rechtliche Betreuung - Einzelfälle</v>
      </c>
    </row>
    <row r="836" spans="1:6" ht="14.4" x14ac:dyDescent="0.3">
      <c r="A836" t="s">
        <v>2278</v>
      </c>
      <c r="B836" t="s">
        <v>742</v>
      </c>
      <c r="D836" s="18"/>
      <c r="E836" s="17"/>
      <c r="F836" s="20" t="str">
        <f t="shared" si="12"/>
        <v>Pflegschaften - Einzelfälle</v>
      </c>
    </row>
    <row r="837" spans="1:6" ht="14.4" x14ac:dyDescent="0.3">
      <c r="A837" t="s">
        <v>29</v>
      </c>
      <c r="D837" s="18"/>
      <c r="E837" s="17"/>
      <c r="F837" s="20" t="str">
        <f t="shared" ref="F837:F900" si="13">B837&amp;IF(E837="",""," "&amp;E837)</f>
        <v/>
      </c>
    </row>
    <row r="838" spans="1:6" ht="14.4" x14ac:dyDescent="0.3">
      <c r="A838" t="s">
        <v>2279</v>
      </c>
      <c r="B838" t="s">
        <v>743</v>
      </c>
      <c r="D838" s="18"/>
      <c r="E838" s="17"/>
      <c r="F838" s="20" t="str">
        <f t="shared" si="13"/>
        <v>Gesundheitswesen, Veterinärwesen, gesundheitlicher Verbrau-cherschutz</v>
      </c>
    </row>
    <row r="839" spans="1:6" ht="14.4" x14ac:dyDescent="0.3">
      <c r="A839" t="s">
        <v>2280</v>
      </c>
      <c r="B839" t="s">
        <v>744</v>
      </c>
      <c r="D839" s="18"/>
      <c r="E839" s="17"/>
      <c r="F839" s="20" t="str">
        <f t="shared" si="13"/>
        <v>Organisation des Gesundheitswesens</v>
      </c>
    </row>
    <row r="840" spans="1:6" ht="14.4" x14ac:dyDescent="0.3">
      <c r="A840" t="s">
        <v>2281</v>
      </c>
      <c r="B840" t="s">
        <v>745</v>
      </c>
      <c r="D840" s="18"/>
      <c r="E840" s="17"/>
      <c r="F840" s="20" t="str">
        <f t="shared" si="13"/>
        <v>Organisation, Verwaltung</v>
      </c>
    </row>
    <row r="841" spans="1:6" ht="14.4" x14ac:dyDescent="0.3">
      <c r="A841" t="s">
        <v>2282</v>
      </c>
      <c r="B841" t="s">
        <v>182</v>
      </c>
      <c r="D841" s="18"/>
      <c r="E841" s="17"/>
      <c r="F841" s="20" t="str">
        <f t="shared" si="13"/>
        <v>Rechtsgrundlagen</v>
      </c>
    </row>
    <row r="842" spans="1:6" ht="14.4" x14ac:dyDescent="0.3">
      <c r="A842" t="s">
        <v>2283</v>
      </c>
      <c r="B842" t="s">
        <v>746</v>
      </c>
      <c r="D842" s="18"/>
      <c r="E842" s="17"/>
      <c r="F842" s="20" t="str">
        <f t="shared" si="13"/>
        <v>Organisation der Gesundheitsämter</v>
      </c>
    </row>
    <row r="843" spans="1:6" ht="14.4" x14ac:dyDescent="0.3">
      <c r="A843" t="s">
        <v>2284</v>
      </c>
      <c r="B843" t="s">
        <v>747</v>
      </c>
      <c r="D843" s="18"/>
      <c r="E843" s="17"/>
      <c r="F843" s="20" t="str">
        <f t="shared" si="13"/>
        <v>Blutspendedienst</v>
      </c>
    </row>
    <row r="844" spans="1:6" ht="14.4" x14ac:dyDescent="0.3">
      <c r="A844" t="s">
        <v>2285</v>
      </c>
      <c r="B844" t="s">
        <v>626</v>
      </c>
      <c r="D844" s="18"/>
      <c r="E844" s="17"/>
      <c r="F844" s="20" t="str">
        <f t="shared" si="13"/>
        <v>Berichte, Statistiken</v>
      </c>
    </row>
    <row r="845" spans="1:6" ht="14.4" x14ac:dyDescent="0.3">
      <c r="A845" t="s">
        <v>2286</v>
      </c>
      <c r="B845" t="s">
        <v>748</v>
      </c>
      <c r="D845" s="18"/>
      <c r="E845" s="17"/>
      <c r="F845" s="20" t="str">
        <f t="shared" si="13"/>
        <v xml:space="preserve">Amtsärztliche Gutachten </v>
      </c>
    </row>
    <row r="846" spans="1:6" ht="14.4" x14ac:dyDescent="0.3">
      <c r="A846" t="s">
        <v>2287</v>
      </c>
      <c r="B846" t="s">
        <v>749</v>
      </c>
      <c r="D846" s="18"/>
      <c r="E846" s="17"/>
      <c r="F846" s="20" t="str">
        <f t="shared" si="13"/>
        <v>Heilberufe</v>
      </c>
    </row>
    <row r="847" spans="1:6" ht="14.4" x14ac:dyDescent="0.3">
      <c r="A847" t="s">
        <v>2288</v>
      </c>
      <c r="B847" t="s">
        <v>750</v>
      </c>
      <c r="D847" s="18"/>
      <c r="E847" s="17"/>
      <c r="F847" s="20" t="str">
        <f t="shared" si="13"/>
        <v>Ärzte, Ärztinnen</v>
      </c>
    </row>
    <row r="848" spans="1:6" ht="14.4" x14ac:dyDescent="0.3">
      <c r="A848" t="s">
        <v>2289</v>
      </c>
      <c r="B848" t="s">
        <v>751</v>
      </c>
      <c r="D848" s="18"/>
      <c r="E848" s="17"/>
      <c r="F848" s="20" t="str">
        <f t="shared" si="13"/>
        <v>Zahnärzte, Zahnärztinnen</v>
      </c>
    </row>
    <row r="849" spans="1:6" ht="14.4" x14ac:dyDescent="0.3">
      <c r="A849" t="s">
        <v>2290</v>
      </c>
      <c r="B849" t="s">
        <v>752</v>
      </c>
      <c r="D849" s="18"/>
      <c r="E849" s="17"/>
      <c r="F849" s="20" t="str">
        <f t="shared" si="13"/>
        <v>Heilpraktiker, Heilpraktikerinnen</v>
      </c>
    </row>
    <row r="850" spans="1:6" ht="14.4" x14ac:dyDescent="0.3">
      <c r="A850" t="s">
        <v>2291</v>
      </c>
      <c r="B850" t="s">
        <v>753</v>
      </c>
      <c r="D850" s="18"/>
      <c r="E850" s="17"/>
      <c r="F850" s="20" t="str">
        <f t="shared" si="13"/>
        <v>Psychotherapeuten, Psychotherapeutinnen</v>
      </c>
    </row>
    <row r="851" spans="1:6" ht="14.4" x14ac:dyDescent="0.3">
      <c r="A851" t="s">
        <v>2292</v>
      </c>
      <c r="B851" t="s">
        <v>754</v>
      </c>
      <c r="D851" s="18"/>
      <c r="E851" s="17"/>
      <c r="F851" s="20" t="str">
        <f t="shared" si="13"/>
        <v>Sonstige nichtärztliche Heilberufe</v>
      </c>
    </row>
    <row r="852" spans="1:6" ht="14.4" x14ac:dyDescent="0.3">
      <c r="A852" t="s">
        <v>2293</v>
      </c>
      <c r="B852" t="s">
        <v>755</v>
      </c>
      <c r="D852" s="18"/>
      <c r="E852" s="17"/>
      <c r="F852" s="20" t="str">
        <f t="shared" si="13"/>
        <v>Hebammen</v>
      </c>
    </row>
    <row r="853" spans="1:6" ht="14.4" x14ac:dyDescent="0.3">
      <c r="A853" t="s">
        <v>2294</v>
      </c>
      <c r="B853" t="s">
        <v>756</v>
      </c>
      <c r="D853" s="18"/>
      <c r="E853" s="17"/>
      <c r="F853" s="20" t="str">
        <f t="shared" si="13"/>
        <v>Krankenpflegepersonal</v>
      </c>
    </row>
    <row r="854" spans="1:6" ht="14.4" x14ac:dyDescent="0.3">
      <c r="A854" t="s">
        <v>2295</v>
      </c>
      <c r="B854" t="s">
        <v>757</v>
      </c>
      <c r="D854" s="18"/>
      <c r="E854" s="17"/>
      <c r="F854" s="20" t="str">
        <f t="shared" si="13"/>
        <v>Heilhilfsberufe</v>
      </c>
    </row>
    <row r="855" spans="1:6" ht="14.4" x14ac:dyDescent="0.3">
      <c r="A855" t="s">
        <v>2296</v>
      </c>
      <c r="B855" t="s">
        <v>758</v>
      </c>
      <c r="D855" s="18"/>
      <c r="E855" s="17"/>
      <c r="F855" s="20" t="str">
        <f t="shared" si="13"/>
        <v>Medizinische Bademeister, medizinische Bademeisterinnen</v>
      </c>
    </row>
    <row r="856" spans="1:6" ht="14.4" x14ac:dyDescent="0.3">
      <c r="A856" t="s">
        <v>2297</v>
      </c>
      <c r="B856" t="s">
        <v>759</v>
      </c>
      <c r="D856" s="18"/>
      <c r="E856" s="17"/>
      <c r="F856" s="20" t="str">
        <f t="shared" si="13"/>
        <v>Krankengymnasten, Krankengymnastinnen</v>
      </c>
    </row>
    <row r="857" spans="1:6" ht="14.4" x14ac:dyDescent="0.3">
      <c r="A857" t="s">
        <v>2298</v>
      </c>
      <c r="B857" t="s">
        <v>760</v>
      </c>
      <c r="D857" s="18"/>
      <c r="E857" s="17"/>
      <c r="F857" s="20" t="str">
        <f t="shared" si="13"/>
        <v>Masseure, Masseurinnen, Physiotherapeuthen, Physiotherapeuthinnen</v>
      </c>
    </row>
    <row r="858" spans="1:6" ht="14.4" x14ac:dyDescent="0.3">
      <c r="A858" t="s">
        <v>2299</v>
      </c>
      <c r="B858" t="s">
        <v>761</v>
      </c>
      <c r="D858" s="18"/>
      <c r="E858" s="17"/>
      <c r="F858" s="20" t="str">
        <f t="shared" si="13"/>
        <v>Logopäden, Logopädinnen</v>
      </c>
    </row>
    <row r="859" spans="1:6" ht="14.4" x14ac:dyDescent="0.3">
      <c r="A859" t="s">
        <v>2300</v>
      </c>
      <c r="B859" t="s">
        <v>762</v>
      </c>
      <c r="D859" s="18"/>
      <c r="E859" s="17"/>
      <c r="F859" s="20" t="str">
        <f t="shared" si="13"/>
        <v>Altenpflegepersonal</v>
      </c>
    </row>
    <row r="860" spans="1:6" ht="14.4" x14ac:dyDescent="0.3">
      <c r="A860" t="s">
        <v>2301</v>
      </c>
      <c r="B860" t="s">
        <v>763</v>
      </c>
      <c r="D860" s="18"/>
      <c r="E860" s="17"/>
      <c r="F860" s="20" t="str">
        <f t="shared" si="13"/>
        <v>Sonstige Heilhilfsberufe</v>
      </c>
    </row>
    <row r="861" spans="1:6" ht="14.4" x14ac:dyDescent="0.3">
      <c r="A861" t="s">
        <v>2302</v>
      </c>
      <c r="B861" t="s">
        <v>764</v>
      </c>
      <c r="D861" s="18"/>
      <c r="E861" s="17"/>
      <c r="F861" s="20" t="str">
        <f t="shared" si="13"/>
        <v>Berufe für Körperpflege</v>
      </c>
    </row>
    <row r="862" spans="1:6" ht="14.4" x14ac:dyDescent="0.3">
      <c r="A862" t="s">
        <v>2303</v>
      </c>
      <c r="B862" t="s">
        <v>765</v>
      </c>
      <c r="D862" s="18"/>
      <c r="E862" s="17"/>
      <c r="F862" s="20" t="str">
        <f t="shared" si="13"/>
        <v>Friseure, Friseurinnen</v>
      </c>
    </row>
    <row r="863" spans="1:6" ht="14.4" x14ac:dyDescent="0.3">
      <c r="A863" t="s">
        <v>2304</v>
      </c>
      <c r="B863" t="s">
        <v>766</v>
      </c>
      <c r="D863" s="18"/>
      <c r="E863" s="17"/>
      <c r="F863" s="20" t="str">
        <f t="shared" si="13"/>
        <v>Kosmetiker, Kosmetikerinnen</v>
      </c>
    </row>
    <row r="864" spans="1:6" ht="14.4" x14ac:dyDescent="0.3">
      <c r="A864" t="s">
        <v>2305</v>
      </c>
      <c r="B864" t="s">
        <v>767</v>
      </c>
      <c r="D864" s="18"/>
      <c r="E864" s="17"/>
      <c r="F864" s="20" t="str">
        <f t="shared" si="13"/>
        <v>Fußpfleger, Fußpflegerinnen</v>
      </c>
    </row>
    <row r="865" spans="1:6" ht="14.4" x14ac:dyDescent="0.3">
      <c r="A865" t="s">
        <v>2306</v>
      </c>
      <c r="B865" t="s">
        <v>768</v>
      </c>
      <c r="D865" s="18"/>
      <c r="E865" s="17"/>
      <c r="F865" s="20" t="str">
        <f t="shared" si="13"/>
        <v>Sonstige Berufe für Körperpflege</v>
      </c>
    </row>
    <row r="866" spans="1:6" ht="14.4" x14ac:dyDescent="0.3">
      <c r="A866" t="s">
        <v>2307</v>
      </c>
      <c r="B866" t="s">
        <v>769</v>
      </c>
      <c r="D866" s="18"/>
      <c r="E866" s="17"/>
      <c r="F866" s="20" t="str">
        <f t="shared" si="13"/>
        <v>Gesundheitsvorsorge</v>
      </c>
    </row>
    <row r="867" spans="1:6" ht="14.4" x14ac:dyDescent="0.3">
      <c r="A867" t="s">
        <v>2308</v>
      </c>
      <c r="B867" t="s">
        <v>770</v>
      </c>
      <c r="D867" s="18"/>
      <c r="E867" s="17"/>
      <c r="F867" s="20" t="str">
        <f t="shared" si="13"/>
        <v>Impfungen</v>
      </c>
    </row>
    <row r="868" spans="1:6" ht="14.4" x14ac:dyDescent="0.3">
      <c r="A868" t="s">
        <v>2309</v>
      </c>
      <c r="B868" t="s">
        <v>771</v>
      </c>
      <c r="D868" s="18"/>
      <c r="E868" s="17"/>
      <c r="F868" s="20" t="str">
        <f t="shared" si="13"/>
        <v>Impfberatung, Impfaufklärung</v>
      </c>
    </row>
    <row r="869" spans="1:6" ht="14.4" x14ac:dyDescent="0.3">
      <c r="A869" t="s">
        <v>2310</v>
      </c>
      <c r="B869" t="s">
        <v>772</v>
      </c>
      <c r="D869" s="18"/>
      <c r="E869" s="17"/>
      <c r="F869" s="20" t="str">
        <f t="shared" si="13"/>
        <v>Schutzimpfungen</v>
      </c>
    </row>
    <row r="870" spans="1:6" ht="14.4" x14ac:dyDescent="0.3">
      <c r="A870" t="s">
        <v>2311</v>
      </c>
      <c r="B870" t="s">
        <v>773</v>
      </c>
      <c r="D870" s="18"/>
      <c r="E870" s="17"/>
      <c r="F870" s="20" t="str">
        <f t="shared" si="13"/>
        <v>Impfschäden</v>
      </c>
    </row>
    <row r="871" spans="1:6" ht="14.4" x14ac:dyDescent="0.3">
      <c r="A871" t="s">
        <v>2312</v>
      </c>
      <c r="B871" t="s">
        <v>774</v>
      </c>
      <c r="D871" s="18"/>
      <c r="E871" s="17"/>
      <c r="F871" s="20" t="str">
        <f t="shared" si="13"/>
        <v>Schwangerenberatung</v>
      </c>
    </row>
    <row r="872" spans="1:6" ht="14.4" x14ac:dyDescent="0.3">
      <c r="A872" t="s">
        <v>2313</v>
      </c>
      <c r="B872" t="s">
        <v>182</v>
      </c>
      <c r="D872" s="18"/>
      <c r="E872" s="17"/>
      <c r="F872" s="20" t="str">
        <f t="shared" si="13"/>
        <v>Rechtsgrundlagen</v>
      </c>
    </row>
    <row r="873" spans="1:6" ht="14.4" x14ac:dyDescent="0.3">
      <c r="A873" t="s">
        <v>2314</v>
      </c>
      <c r="B873" t="s">
        <v>775</v>
      </c>
      <c r="D873" s="18"/>
      <c r="E873" s="17"/>
      <c r="F873" s="20" t="str">
        <f t="shared" si="13"/>
        <v>Schwangerenberatung - Einzelfälle</v>
      </c>
    </row>
    <row r="874" spans="1:6" ht="14.4" x14ac:dyDescent="0.3">
      <c r="A874" t="s">
        <v>2315</v>
      </c>
      <c r="B874" t="s">
        <v>776</v>
      </c>
      <c r="D874" s="18"/>
      <c r="E874" s="17"/>
      <c r="F874" s="20" t="str">
        <f t="shared" si="13"/>
        <v>Schwangerschaftskonfliktberatung</v>
      </c>
    </row>
    <row r="875" spans="1:6" ht="14.4" x14ac:dyDescent="0.3">
      <c r="A875" t="s">
        <v>2316</v>
      </c>
      <c r="B875" t="s">
        <v>777</v>
      </c>
      <c r="D875" s="18"/>
      <c r="E875" s="17"/>
      <c r="F875" s="20" t="str">
        <f t="shared" si="13"/>
        <v xml:space="preserve">Finanzielle Unterstützungsberatung für Schwangere (z. B. Landesstiftung "Hilfe für Mutter und Kind") </v>
      </c>
    </row>
    <row r="876" spans="1:6" ht="14.4" x14ac:dyDescent="0.3">
      <c r="A876" t="s">
        <v>2317</v>
      </c>
      <c r="B876" t="s">
        <v>778</v>
      </c>
      <c r="D876" s="18"/>
      <c r="E876" s="17"/>
      <c r="F876" s="20" t="str">
        <f t="shared" si="13"/>
        <v>Säuglingsgesundheitspflege, Kleinkindergesundheitspflege</v>
      </c>
    </row>
    <row r="877" spans="1:6" ht="14.4" x14ac:dyDescent="0.3">
      <c r="A877" t="s">
        <v>2318</v>
      </c>
      <c r="B877" t="s">
        <v>779</v>
      </c>
      <c r="D877" s="18"/>
      <c r="E877" s="17"/>
      <c r="F877" s="20" t="str">
        <f t="shared" si="13"/>
        <v>Kindergartengesundheitspflege, Schulgesundheitspflege</v>
      </c>
    </row>
    <row r="878" spans="1:6" ht="14.4" x14ac:dyDescent="0.3">
      <c r="A878" t="s">
        <v>2319</v>
      </c>
      <c r="B878" t="s">
        <v>780</v>
      </c>
      <c r="D878" s="18"/>
      <c r="E878" s="17"/>
      <c r="F878" s="20" t="str">
        <f t="shared" si="13"/>
        <v>Schulärztliche Untersuchungen</v>
      </c>
    </row>
    <row r="879" spans="1:6" ht="14.4" x14ac:dyDescent="0.3">
      <c r="A879" t="s">
        <v>2320</v>
      </c>
      <c r="B879" t="s">
        <v>781</v>
      </c>
      <c r="D879" s="18"/>
      <c r="E879" s="17"/>
      <c r="F879" s="20" t="str">
        <f t="shared" si="13"/>
        <v>Schulzahnärztliche Untersuchungen</v>
      </c>
    </row>
    <row r="880" spans="1:6" ht="14.4" x14ac:dyDescent="0.3">
      <c r="A880" t="s">
        <v>2321</v>
      </c>
      <c r="B880" t="s">
        <v>782</v>
      </c>
      <c r="D880" s="18"/>
      <c r="E880" s="17"/>
      <c r="F880" s="20" t="str">
        <f t="shared" si="13"/>
        <v>Zahnärztliche Untersuchungen im Kindergarten</v>
      </c>
    </row>
    <row r="881" spans="1:6" ht="14.4" x14ac:dyDescent="0.3">
      <c r="A881" t="s">
        <v>2322</v>
      </c>
      <c r="B881" t="s">
        <v>783</v>
      </c>
      <c r="D881" s="18"/>
      <c r="E881" s="17"/>
      <c r="F881" s="20" t="str">
        <f t="shared" si="13"/>
        <v>Überwachung von Lebensmitteln, Genussmitteln, Trinkwasser</v>
      </c>
    </row>
    <row r="882" spans="1:6" ht="14.4" x14ac:dyDescent="0.3">
      <c r="A882" t="s">
        <v>2323</v>
      </c>
      <c r="B882" t="s">
        <v>182</v>
      </c>
      <c r="D882" s="18"/>
      <c r="E882" s="17"/>
      <c r="F882" s="20" t="str">
        <f t="shared" si="13"/>
        <v>Rechtsgrundlagen</v>
      </c>
    </row>
    <row r="883" spans="1:6" ht="14.4" x14ac:dyDescent="0.3">
      <c r="A883" t="s">
        <v>2324</v>
      </c>
      <c r="B883" t="s">
        <v>784</v>
      </c>
      <c r="D883" s="18"/>
      <c r="E883" s="17"/>
      <c r="F883" s="20" t="str">
        <f t="shared" si="13"/>
        <v>Gesundheitliche Überwachung von im Lebensmittelbereich tätigen Personen</v>
      </c>
    </row>
    <row r="884" spans="1:6" ht="14.4" x14ac:dyDescent="0.3">
      <c r="A884" t="s">
        <v>2325</v>
      </c>
      <c r="B884" t="s">
        <v>785</v>
      </c>
      <c r="D884" s="18"/>
      <c r="E884" s="17"/>
      <c r="F884" s="20" t="str">
        <f t="shared" si="13"/>
        <v>Überwachung, Untersuchung - Betriebsakten</v>
      </c>
    </row>
    <row r="885" spans="1:6" ht="14.4" x14ac:dyDescent="0.3">
      <c r="A885" t="s">
        <v>2326</v>
      </c>
      <c r="B885" t="s">
        <v>786</v>
      </c>
      <c r="D885" s="18"/>
      <c r="E885" s="17"/>
      <c r="F885" s="20" t="str">
        <f t="shared" si="13"/>
        <v>Trinkwasserüberwachung</v>
      </c>
    </row>
    <row r="886" spans="1:6" ht="14.4" x14ac:dyDescent="0.3">
      <c r="A886" t="s">
        <v>2327</v>
      </c>
      <c r="B886" t="s">
        <v>787</v>
      </c>
      <c r="D886" s="18"/>
      <c r="E886" s="17"/>
      <c r="F886" s="20" t="str">
        <f t="shared" si="13"/>
        <v>Kontamination (Schwermetalle, Chemie, Radioaktivität)</v>
      </c>
    </row>
    <row r="887" spans="1:6" ht="14.4" x14ac:dyDescent="0.3">
      <c r="A887" t="s">
        <v>2328</v>
      </c>
      <c r="B887" t="s">
        <v>788</v>
      </c>
      <c r="D887" s="18"/>
      <c r="E887" s="17"/>
      <c r="F887" s="20" t="str">
        <f t="shared" si="13"/>
        <v>Gentechnische Behandlung</v>
      </c>
    </row>
    <row r="888" spans="1:6" ht="14.4" x14ac:dyDescent="0.3">
      <c r="A888" t="s">
        <v>2329</v>
      </c>
      <c r="B888" t="s">
        <v>789</v>
      </c>
      <c r="D888" s="18"/>
      <c r="E888" s="17"/>
      <c r="F888" s="20" t="str">
        <f t="shared" si="13"/>
        <v>Überwachung von Bedarfsgegenständen</v>
      </c>
    </row>
    <row r="889" spans="1:6" ht="14.4" x14ac:dyDescent="0.3">
      <c r="A889" t="s">
        <v>2330</v>
      </c>
      <c r="B889" t="s">
        <v>790</v>
      </c>
      <c r="D889" s="18"/>
      <c r="E889" s="17"/>
      <c r="F889" s="20" t="str">
        <f t="shared" si="13"/>
        <v xml:space="preserve">Gesundheitliche Aufklärung und Beratung (auch Ernährungsberatung) (s. a. 844) </v>
      </c>
    </row>
    <row r="890" spans="1:6" ht="14.4" x14ac:dyDescent="0.3">
      <c r="A890" t="s">
        <v>2331</v>
      </c>
      <c r="B890" t="s">
        <v>791</v>
      </c>
      <c r="D890" s="18"/>
      <c r="E890" s="17"/>
      <c r="F890" s="20" t="str">
        <f t="shared" si="13"/>
        <v>Sexualaufklärung</v>
      </c>
    </row>
    <row r="891" spans="1:6" ht="14.4" x14ac:dyDescent="0.3">
      <c r="A891" t="s">
        <v>2332</v>
      </c>
      <c r="B891" t="s">
        <v>792</v>
      </c>
      <c r="D891" s="18"/>
      <c r="E891" s="17"/>
      <c r="F891" s="20" t="str">
        <f t="shared" si="13"/>
        <v>Sonstige vorbeugende Gesundheitspflege, Hygieneüberwachung</v>
      </c>
    </row>
    <row r="892" spans="1:6" ht="14.4" x14ac:dyDescent="0.3">
      <c r="A892" t="s">
        <v>2333</v>
      </c>
      <c r="B892" t="s">
        <v>793</v>
      </c>
      <c r="D892" s="18"/>
      <c r="E892" s="17"/>
      <c r="F892" s="20" t="str">
        <f t="shared" si="13"/>
        <v>Sonnenstudios</v>
      </c>
    </row>
    <row r="893" spans="1:6" ht="14.4" x14ac:dyDescent="0.3">
      <c r="A893" t="s">
        <v>2334</v>
      </c>
      <c r="B893" t="s">
        <v>794</v>
      </c>
      <c r="D893" s="18"/>
      <c r="E893" s="17"/>
      <c r="F893" s="20" t="str">
        <f t="shared" si="13"/>
        <v>Tätowierungsstudios</v>
      </c>
    </row>
    <row r="894" spans="1:6" ht="14.4" x14ac:dyDescent="0.3">
      <c r="A894" t="s">
        <v>2335</v>
      </c>
      <c r="B894" t="s">
        <v>795</v>
      </c>
      <c r="D894" s="18"/>
      <c r="E894" s="17"/>
      <c r="F894" s="20" t="str">
        <f t="shared" si="13"/>
        <v>Fitness-Studios</v>
      </c>
    </row>
    <row r="895" spans="1:6" ht="14.4" x14ac:dyDescent="0.3">
      <c r="A895" t="s">
        <v>2336</v>
      </c>
      <c r="B895" t="s">
        <v>796</v>
      </c>
      <c r="D895" s="18"/>
      <c r="E895" s="17"/>
      <c r="F895" s="20" t="str">
        <f t="shared" si="13"/>
        <v>Saunaanlagen</v>
      </c>
    </row>
    <row r="896" spans="1:6" ht="14.4" x14ac:dyDescent="0.3">
      <c r="A896" t="s">
        <v>2337</v>
      </c>
      <c r="B896" t="s">
        <v>797</v>
      </c>
      <c r="D896" s="18"/>
      <c r="E896" s="17"/>
      <c r="F896" s="20" t="str">
        <f t="shared" si="13"/>
        <v xml:space="preserve">Sonstige vorbeugende Gesundheitspflege </v>
      </c>
    </row>
    <row r="897" spans="1:6" ht="14.4" x14ac:dyDescent="0.3">
      <c r="A897" t="s">
        <v>2338</v>
      </c>
      <c r="B897" t="s">
        <v>798</v>
      </c>
      <c r="D897" s="18"/>
      <c r="E897" s="17"/>
      <c r="F897" s="20" t="str">
        <f t="shared" si="13"/>
        <v>Sport, Freizeit</v>
      </c>
    </row>
    <row r="898" spans="1:6" ht="14.4" x14ac:dyDescent="0.3">
      <c r="A898" t="s">
        <v>2339</v>
      </c>
      <c r="B898" t="s">
        <v>799</v>
      </c>
      <c r="D898" s="18"/>
      <c r="E898" s="17"/>
      <c r="F898" s="20" t="str">
        <f t="shared" si="13"/>
        <v>Sportbetrieb</v>
      </c>
    </row>
    <row r="899" spans="1:6" ht="14.4" x14ac:dyDescent="0.3">
      <c r="A899" t="s">
        <v>2340</v>
      </c>
      <c r="B899" t="s">
        <v>800</v>
      </c>
      <c r="D899" s="18"/>
      <c r="E899" s="17"/>
      <c r="F899" s="20" t="str">
        <f t="shared" si="13"/>
        <v>Sportförderung</v>
      </c>
    </row>
    <row r="900" spans="1:6" ht="14.4" x14ac:dyDescent="0.3">
      <c r="A900" t="s">
        <v>2341</v>
      </c>
      <c r="B900" t="s">
        <v>801</v>
      </c>
      <c r="D900" s="18"/>
      <c r="E900" s="17"/>
      <c r="F900" s="20" t="str">
        <f t="shared" si="13"/>
        <v>Sportwerbung</v>
      </c>
    </row>
    <row r="901" spans="1:6" ht="14.4" x14ac:dyDescent="0.3">
      <c r="A901" t="s">
        <v>2342</v>
      </c>
      <c r="B901" t="s">
        <v>802</v>
      </c>
      <c r="D901" s="18"/>
      <c r="E901" s="17"/>
      <c r="F901" s="20" t="str">
        <f t="shared" ref="F901:F964" si="14">B901&amp;IF(E901="",""," "&amp;E901)</f>
        <v>Sportveranstaltungen</v>
      </c>
    </row>
    <row r="902" spans="1:6" ht="14.4" x14ac:dyDescent="0.3">
      <c r="A902" t="s">
        <v>2343</v>
      </c>
      <c r="B902" t="s">
        <v>111</v>
      </c>
      <c r="D902" s="18"/>
      <c r="E902" s="17"/>
      <c r="F902" s="20" t="str">
        <f t="shared" si="14"/>
        <v>Statistiken</v>
      </c>
    </row>
    <row r="903" spans="1:6" ht="14.4" x14ac:dyDescent="0.3">
      <c r="A903" t="s">
        <v>2344</v>
      </c>
      <c r="B903" t="s">
        <v>803</v>
      </c>
      <c r="D903" s="18"/>
      <c r="E903" s="17"/>
      <c r="F903" s="20" t="str">
        <f t="shared" si="14"/>
        <v>Anlagen, Einrichtungen für den Sportbetrieb</v>
      </c>
    </row>
    <row r="904" spans="1:6" ht="14.4" x14ac:dyDescent="0.3">
      <c r="A904" t="s">
        <v>2345</v>
      </c>
      <c r="B904" t="s">
        <v>804</v>
      </c>
      <c r="D904" s="18"/>
      <c r="E904" s="17"/>
      <c r="F904" s="20" t="str">
        <f t="shared" si="14"/>
        <v>Sportanlagen</v>
      </c>
    </row>
    <row r="905" spans="1:6" ht="14.4" x14ac:dyDescent="0.3">
      <c r="A905" t="s">
        <v>2346</v>
      </c>
      <c r="B905" t="s">
        <v>805</v>
      </c>
      <c r="D905" s="18"/>
      <c r="E905" s="17"/>
      <c r="F905" s="20" t="str">
        <f t="shared" si="14"/>
        <v>Sportgeräte</v>
      </c>
    </row>
    <row r="906" spans="1:6" ht="14.4" x14ac:dyDescent="0.3">
      <c r="A906" t="s">
        <v>2347</v>
      </c>
      <c r="B906" t="s">
        <v>806</v>
      </c>
      <c r="D906" s="18"/>
      <c r="E906" s="17"/>
      <c r="F906" s="20" t="str">
        <f t="shared" si="14"/>
        <v>Sporthallen</v>
      </c>
    </row>
    <row r="907" spans="1:6" ht="14.4" x14ac:dyDescent="0.3">
      <c r="A907" t="s">
        <v>2348</v>
      </c>
      <c r="B907" t="s">
        <v>807</v>
      </c>
      <c r="D907" s="18"/>
      <c r="E907" s="17"/>
      <c r="F907" s="20" t="str">
        <f t="shared" si="14"/>
        <v>Trimm-Dich-Pfade, Loipen (Wanderwege s. 631)</v>
      </c>
    </row>
    <row r="908" spans="1:6" ht="14.4" x14ac:dyDescent="0.3">
      <c r="A908" t="s">
        <v>2349</v>
      </c>
      <c r="B908" t="s">
        <v>808</v>
      </c>
      <c r="D908" s="18"/>
      <c r="E908" s="17"/>
      <c r="F908" s="20" t="str">
        <f t="shared" si="14"/>
        <v>Bäder, Badeplätze</v>
      </c>
    </row>
    <row r="909" spans="1:6" ht="14.4" x14ac:dyDescent="0.3">
      <c r="A909" t="s">
        <v>2350</v>
      </c>
      <c r="B909" t="s">
        <v>809</v>
      </c>
      <c r="D909" s="18"/>
      <c r="E909" s="17"/>
      <c r="F909" s="20" t="str">
        <f t="shared" si="14"/>
        <v>Freibäder, Hallenbäder</v>
      </c>
    </row>
    <row r="910" spans="1:6" ht="14.4" x14ac:dyDescent="0.3">
      <c r="A910" t="s">
        <v>2351</v>
      </c>
      <c r="B910" t="s">
        <v>810</v>
      </c>
      <c r="D910" s="18"/>
      <c r="E910" s="17"/>
      <c r="F910" s="20" t="str">
        <f t="shared" si="14"/>
        <v>Badeplätze</v>
      </c>
    </row>
    <row r="911" spans="1:6" ht="14.4" x14ac:dyDescent="0.3">
      <c r="A911" t="s">
        <v>2352</v>
      </c>
      <c r="B911" t="s">
        <v>811</v>
      </c>
      <c r="D911" s="18"/>
      <c r="E911" s="17"/>
      <c r="F911" s="20" t="str">
        <f t="shared" si="14"/>
        <v>Badeverbote</v>
      </c>
    </row>
    <row r="912" spans="1:6" ht="14.4" x14ac:dyDescent="0.3">
      <c r="A912" t="s">
        <v>2353</v>
      </c>
      <c r="B912" t="s">
        <v>812</v>
      </c>
      <c r="D912" s="18"/>
      <c r="E912" s="17"/>
      <c r="F912" s="20" t="str">
        <f t="shared" si="14"/>
        <v>Badeverordnung</v>
      </c>
    </row>
    <row r="913" spans="1:6" ht="14.4" x14ac:dyDescent="0.3">
      <c r="A913" t="s">
        <v>2354</v>
      </c>
      <c r="B913" t="s">
        <v>813</v>
      </c>
      <c r="D913" s="18"/>
      <c r="E913" s="17"/>
      <c r="F913" s="20" t="str">
        <f t="shared" si="14"/>
        <v>Sportvereine</v>
      </c>
    </row>
    <row r="914" spans="1:6" ht="14.4" x14ac:dyDescent="0.3">
      <c r="A914" t="s">
        <v>2355</v>
      </c>
      <c r="B914" t="s">
        <v>814</v>
      </c>
      <c r="D914" s="18"/>
      <c r="E914" s="17"/>
      <c r="F914" s="20" t="str">
        <f t="shared" si="14"/>
        <v>Übungsleiter, Übungsleiterinnen</v>
      </c>
    </row>
    <row r="915" spans="1:6" ht="14.4" x14ac:dyDescent="0.3">
      <c r="A915" t="s">
        <v>2356</v>
      </c>
      <c r="B915" t="s">
        <v>815</v>
      </c>
      <c r="D915" s="18"/>
      <c r="E915" s="17"/>
      <c r="F915" s="20" t="str">
        <f t="shared" si="14"/>
        <v>Übungsleiterzuschüsse</v>
      </c>
    </row>
    <row r="916" spans="1:6" ht="14.4" x14ac:dyDescent="0.3">
      <c r="A916" t="s">
        <v>2357</v>
      </c>
      <c r="B916" t="s">
        <v>816</v>
      </c>
      <c r="D916" s="18"/>
      <c r="E916" s="17"/>
      <c r="F916" s="20" t="str">
        <f t="shared" si="14"/>
        <v>Einzelne Sportvereine</v>
      </c>
    </row>
    <row r="917" spans="1:6" ht="14.4" x14ac:dyDescent="0.3">
      <c r="A917" t="s">
        <v>2358</v>
      </c>
      <c r="B917" t="s">
        <v>204</v>
      </c>
      <c r="D917" s="18"/>
      <c r="E917" s="17"/>
      <c r="F917" s="20" t="str">
        <f t="shared" si="14"/>
        <v>leer</v>
      </c>
    </row>
    <row r="918" spans="1:6" ht="14.4" x14ac:dyDescent="0.3">
      <c r="A918" t="s">
        <v>2359</v>
      </c>
      <c r="B918" t="s">
        <v>817</v>
      </c>
      <c r="D918" s="18"/>
      <c r="E918" s="17"/>
      <c r="F918" s="20" t="str">
        <f t="shared" si="14"/>
        <v>Verhütung, Bekämpfung von Krankheiten</v>
      </c>
    </row>
    <row r="919" spans="1:6" ht="14.4" x14ac:dyDescent="0.3">
      <c r="A919" t="s">
        <v>2360</v>
      </c>
      <c r="B919" t="s">
        <v>818</v>
      </c>
      <c r="D919" s="18"/>
      <c r="E919" s="17"/>
      <c r="F919" s="20" t="str">
        <f t="shared" si="14"/>
        <v>Übertragbare Krankheiten</v>
      </c>
    </row>
    <row r="920" spans="1:6" ht="14.4" x14ac:dyDescent="0.3">
      <c r="A920" t="s">
        <v>2361</v>
      </c>
      <c r="B920" t="s">
        <v>182</v>
      </c>
      <c r="D920" s="18"/>
      <c r="E920" s="17"/>
      <c r="F920" s="20" t="str">
        <f t="shared" si="14"/>
        <v>Rechtsgrundlagen</v>
      </c>
    </row>
    <row r="921" spans="1:6" ht="14.4" x14ac:dyDescent="0.3">
      <c r="A921" t="s">
        <v>2362</v>
      </c>
      <c r="B921" t="s">
        <v>819</v>
      </c>
      <c r="D921" s="18"/>
      <c r="E921" s="17"/>
      <c r="F921" s="20" t="str">
        <f t="shared" si="14"/>
        <v>Tuberkulose</v>
      </c>
    </row>
    <row r="922" spans="1:6" ht="14.4" x14ac:dyDescent="0.3">
      <c r="A922" t="s">
        <v>2363</v>
      </c>
      <c r="B922" t="s">
        <v>820</v>
      </c>
      <c r="D922" s="18"/>
      <c r="E922" s="17"/>
      <c r="F922" s="20" t="str">
        <f t="shared" si="14"/>
        <v>Geschlechtskrankheiten</v>
      </c>
    </row>
    <row r="923" spans="1:6" ht="14.4" x14ac:dyDescent="0.3">
      <c r="A923" t="s">
        <v>2364</v>
      </c>
      <c r="B923" t="s">
        <v>821</v>
      </c>
      <c r="D923" s="18"/>
      <c r="E923" s="17"/>
      <c r="F923" s="20" t="str">
        <f t="shared" si="14"/>
        <v>Aids</v>
      </c>
    </row>
    <row r="924" spans="1:6" ht="14.4" x14ac:dyDescent="0.3">
      <c r="A924" t="s">
        <v>2365</v>
      </c>
      <c r="B924" t="s">
        <v>822</v>
      </c>
      <c r="D924" s="18"/>
      <c r="E924" s="17"/>
      <c r="F924" s="20" t="str">
        <f t="shared" si="14"/>
        <v>Sonstige übertragbare Krankheiten</v>
      </c>
    </row>
    <row r="925" spans="1:6" ht="14.4" x14ac:dyDescent="0.3">
      <c r="A925" t="s">
        <v>2366</v>
      </c>
      <c r="B925" t="s">
        <v>823</v>
      </c>
      <c r="D925" s="18"/>
      <c r="E925" s="17"/>
      <c r="F925" s="20" t="str">
        <f t="shared" si="14"/>
        <v xml:space="preserve">Überwachung der Infektionshygiene, Hygienepläne </v>
      </c>
    </row>
    <row r="926" spans="1:6" ht="14.4" x14ac:dyDescent="0.3">
      <c r="A926" t="s">
        <v>2367</v>
      </c>
      <c r="B926" t="s">
        <v>204</v>
      </c>
      <c r="D926" s="18"/>
      <c r="E926" s="17"/>
      <c r="F926" s="20" t="str">
        <f t="shared" si="14"/>
        <v>leer</v>
      </c>
    </row>
    <row r="927" spans="1:6" ht="14.4" x14ac:dyDescent="0.3">
      <c r="A927" t="s">
        <v>2368</v>
      </c>
      <c r="B927" t="s">
        <v>824</v>
      </c>
      <c r="D927" s="18"/>
      <c r="E927" s="17"/>
      <c r="F927" s="20" t="str">
        <f t="shared" si="14"/>
        <v>Desinfektionswesen</v>
      </c>
    </row>
    <row r="928" spans="1:6" ht="14.4" x14ac:dyDescent="0.3">
      <c r="A928" t="s">
        <v>2369</v>
      </c>
      <c r="B928" t="s">
        <v>825</v>
      </c>
      <c r="D928" s="18"/>
      <c r="E928" s="17"/>
      <c r="F928" s="20" t="str">
        <f t="shared" si="14"/>
        <v>Psychische Krankheiten</v>
      </c>
    </row>
    <row r="929" spans="1:6" ht="14.4" x14ac:dyDescent="0.3">
      <c r="A929" t="s">
        <v>2370</v>
      </c>
      <c r="B929" t="s">
        <v>826</v>
      </c>
      <c r="D929" s="18"/>
      <c r="E929" s="17"/>
      <c r="F929" s="20" t="str">
        <f t="shared" si="14"/>
        <v xml:space="preserve">Unterbringung psychisch Kranker nach dem Unterbringungsrecht </v>
      </c>
    </row>
    <row r="930" spans="1:6" ht="14.4" x14ac:dyDescent="0.3">
      <c r="A930" t="s">
        <v>2371</v>
      </c>
      <c r="B930" t="s">
        <v>827</v>
      </c>
      <c r="D930" s="18"/>
      <c r="E930" s="17"/>
      <c r="F930" s="20" t="str">
        <f t="shared" si="14"/>
        <v xml:space="preserve">Psychosoziale Arbeitsgemeinschaften </v>
      </c>
    </row>
    <row r="931" spans="1:6" ht="14.4" x14ac:dyDescent="0.3">
      <c r="A931" t="s">
        <v>2372</v>
      </c>
      <c r="B931" t="s">
        <v>828</v>
      </c>
      <c r="D931" s="18"/>
      <c r="E931" s="17"/>
      <c r="F931" s="20" t="str">
        <f t="shared" si="14"/>
        <v xml:space="preserve">Sonstige Angelegenheiten psychisch Kranker </v>
      </c>
    </row>
    <row r="932" spans="1:6" ht="14.4" x14ac:dyDescent="0.3">
      <c r="A932" t="s">
        <v>2373</v>
      </c>
      <c r="B932" t="s">
        <v>829</v>
      </c>
      <c r="D932" s="18"/>
      <c r="E932" s="17"/>
      <c r="F932" s="20" t="str">
        <f t="shared" si="14"/>
        <v>Sonstige Krankheiten</v>
      </c>
    </row>
    <row r="933" spans="1:6" ht="14.4" x14ac:dyDescent="0.3">
      <c r="A933" t="s">
        <v>2374</v>
      </c>
      <c r="B933" t="s">
        <v>830</v>
      </c>
      <c r="D933" s="18"/>
      <c r="E933" s="17"/>
      <c r="F933" s="20" t="str">
        <f t="shared" si="14"/>
        <v>Suchtkrankheiten</v>
      </c>
    </row>
    <row r="934" spans="1:6" ht="14.4" x14ac:dyDescent="0.3">
      <c r="A934" t="s">
        <v>2375</v>
      </c>
      <c r="B934" t="s">
        <v>831</v>
      </c>
      <c r="D934" s="18"/>
      <c r="E934" s="17"/>
      <c r="F934" s="20" t="str">
        <f t="shared" si="14"/>
        <v>Drogensucht</v>
      </c>
    </row>
    <row r="935" spans="1:6" ht="14.4" x14ac:dyDescent="0.3">
      <c r="A935" t="s">
        <v>2376</v>
      </c>
      <c r="B935" t="s">
        <v>832</v>
      </c>
      <c r="D935" s="18"/>
      <c r="E935" s="17"/>
      <c r="F935" s="20" t="str">
        <f t="shared" si="14"/>
        <v>Alkoholismus</v>
      </c>
    </row>
    <row r="936" spans="1:6" ht="14.4" x14ac:dyDescent="0.3">
      <c r="A936" t="s">
        <v>2377</v>
      </c>
      <c r="B936" t="s">
        <v>833</v>
      </c>
      <c r="D936" s="18"/>
      <c r="E936" s="17"/>
      <c r="F936" s="20" t="str">
        <f t="shared" si="14"/>
        <v>Nikotinsucht</v>
      </c>
    </row>
    <row r="937" spans="1:6" ht="14.4" x14ac:dyDescent="0.3">
      <c r="A937" t="s">
        <v>2378</v>
      </c>
      <c r="B937" t="s">
        <v>834</v>
      </c>
      <c r="D937" s="18"/>
      <c r="E937" s="17"/>
      <c r="F937" s="20" t="str">
        <f t="shared" si="14"/>
        <v>Sonstige Suchtkrankheiten</v>
      </c>
    </row>
    <row r="938" spans="1:6" ht="14.4" x14ac:dyDescent="0.3">
      <c r="A938" t="s">
        <v>2379</v>
      </c>
      <c r="B938" t="s">
        <v>835</v>
      </c>
      <c r="D938" s="18"/>
      <c r="E938" s="17"/>
      <c r="F938" s="20" t="str">
        <f t="shared" si="14"/>
        <v>Suchtprävention</v>
      </c>
    </row>
    <row r="939" spans="1:6" ht="14.4" x14ac:dyDescent="0.3">
      <c r="A939" t="s">
        <v>2380</v>
      </c>
      <c r="B939" t="s">
        <v>836</v>
      </c>
      <c r="D939" s="18"/>
      <c r="E939" s="17"/>
      <c r="F939" s="20" t="str">
        <f t="shared" si="14"/>
        <v>Krankenhäuser, Apotheken, Drogerien</v>
      </c>
    </row>
    <row r="940" spans="1:6" ht="14.4" x14ac:dyDescent="0.3">
      <c r="A940" t="s">
        <v>2381</v>
      </c>
      <c r="B940" t="s">
        <v>182</v>
      </c>
      <c r="D940" s="18"/>
      <c r="E940" s="17"/>
      <c r="F940" s="20" t="str">
        <f t="shared" si="14"/>
        <v>Rechtsgrundlagen</v>
      </c>
    </row>
    <row r="941" spans="1:6" ht="14.4" x14ac:dyDescent="0.3">
      <c r="A941" t="s">
        <v>2382</v>
      </c>
      <c r="B941" t="s">
        <v>837</v>
      </c>
      <c r="D941" s="18"/>
      <c r="E941" s="17"/>
      <c r="F941" s="20" t="str">
        <f t="shared" si="14"/>
        <v>Apothekenrecht</v>
      </c>
    </row>
    <row r="942" spans="1:6" ht="14.4" x14ac:dyDescent="0.3">
      <c r="A942" t="s">
        <v>2383</v>
      </c>
      <c r="B942" t="s">
        <v>838</v>
      </c>
      <c r="D942" s="18"/>
      <c r="E942" s="17"/>
      <c r="F942" s="20" t="str">
        <f t="shared" si="14"/>
        <v>Krankenhausrecht</v>
      </c>
    </row>
    <row r="943" spans="1:6" ht="14.4" x14ac:dyDescent="0.3">
      <c r="A943" t="s">
        <v>2384</v>
      </c>
      <c r="B943" t="s">
        <v>839</v>
      </c>
      <c r="D943" s="18"/>
      <c r="E943" s="17"/>
      <c r="F943" s="20" t="str">
        <f t="shared" si="14"/>
        <v>Arznei- und Heilmittelrecht</v>
      </c>
    </row>
    <row r="944" spans="1:6" ht="14.4" x14ac:dyDescent="0.3">
      <c r="A944" t="s">
        <v>2385</v>
      </c>
      <c r="B944" t="s">
        <v>840</v>
      </c>
      <c r="D944" s="18"/>
      <c r="E944" s="17"/>
      <c r="F944" s="20" t="str">
        <f t="shared" si="14"/>
        <v>Apotheken, Drogerien</v>
      </c>
    </row>
    <row r="945" spans="1:6" ht="14.4" x14ac:dyDescent="0.3">
      <c r="A945" t="s">
        <v>2386</v>
      </c>
      <c r="B945" t="s">
        <v>841</v>
      </c>
      <c r="D945" s="18"/>
      <c r="E945" s="17"/>
      <c r="F945" s="20" t="str">
        <f t="shared" si="14"/>
        <v>Krankenhausaufsicht - Einzelakten</v>
      </c>
    </row>
    <row r="946" spans="1:6" ht="14.4" x14ac:dyDescent="0.3">
      <c r="A946" t="s">
        <v>2387</v>
      </c>
      <c r="B946" t="s">
        <v>842</v>
      </c>
      <c r="D946" s="18"/>
      <c r="E946" s="17"/>
      <c r="F946" s="20" t="str">
        <f t="shared" si="14"/>
        <v>Eigene Krankenhäuser</v>
      </c>
    </row>
    <row r="947" spans="1:6" ht="14.4" x14ac:dyDescent="0.3">
      <c r="A947" t="s">
        <v>2388</v>
      </c>
      <c r="B947" t="s">
        <v>843</v>
      </c>
      <c r="D947" s="18"/>
      <c r="E947" s="17"/>
      <c r="F947" s="20" t="str">
        <f t="shared" si="14"/>
        <v>Krankenhausfinanzierung</v>
      </c>
    </row>
    <row r="948" spans="1:6" ht="14.4" x14ac:dyDescent="0.3">
      <c r="A948" t="s">
        <v>2389</v>
      </c>
      <c r="B948" t="s">
        <v>844</v>
      </c>
      <c r="D948" s="18"/>
      <c r="E948" s="17"/>
      <c r="F948" s="20" t="str">
        <f t="shared" si="14"/>
        <v>Zusammenschlüsse der Krankenhausträger</v>
      </c>
    </row>
    <row r="949" spans="1:6" ht="14.4" x14ac:dyDescent="0.3">
      <c r="A949" t="s">
        <v>2390</v>
      </c>
      <c r="B949" t="s">
        <v>845</v>
      </c>
      <c r="D949" s="18"/>
      <c r="E949" s="17"/>
      <c r="F949" s="20" t="str">
        <f t="shared" si="14"/>
        <v>Pflegesätze</v>
      </c>
    </row>
    <row r="950" spans="1:6" ht="14.4" x14ac:dyDescent="0.3">
      <c r="A950" t="s">
        <v>2391</v>
      </c>
      <c r="B950" t="s">
        <v>846</v>
      </c>
      <c r="D950" s="18"/>
      <c r="E950" s="17"/>
      <c r="F950" s="20" t="str">
        <f t="shared" si="14"/>
        <v>Krankenhausbedarfsplanung</v>
      </c>
    </row>
    <row r="951" spans="1:6" ht="14.4" x14ac:dyDescent="0.3">
      <c r="A951" t="s">
        <v>2392</v>
      </c>
      <c r="B951" t="s">
        <v>847</v>
      </c>
      <c r="D951" s="18"/>
      <c r="E951" s="17"/>
      <c r="F951" s="20" t="str">
        <f t="shared" si="14"/>
        <v>Ausbildungseinrichtungen für Heilhilfsberufe</v>
      </c>
    </row>
    <row r="952" spans="1:6" ht="14.4" x14ac:dyDescent="0.3">
      <c r="A952" t="s">
        <v>2393</v>
      </c>
      <c r="B952" t="s">
        <v>848</v>
      </c>
      <c r="D952" s="18"/>
      <c r="E952" s="17"/>
      <c r="F952" s="20" t="str">
        <f t="shared" si="14"/>
        <v>Bestattungswesen</v>
      </c>
    </row>
    <row r="953" spans="1:6" ht="14.4" x14ac:dyDescent="0.3">
      <c r="A953" t="s">
        <v>2394</v>
      </c>
      <c r="B953" t="s">
        <v>849</v>
      </c>
      <c r="D953" s="18"/>
      <c r="E953" s="17"/>
      <c r="F953" s="20" t="str">
        <f t="shared" si="14"/>
        <v>Leichenschau, Leichenbestattung</v>
      </c>
    </row>
    <row r="954" spans="1:6" ht="14.4" x14ac:dyDescent="0.3">
      <c r="A954" t="s">
        <v>2395</v>
      </c>
      <c r="B954" t="s">
        <v>850</v>
      </c>
      <c r="D954" s="18"/>
      <c r="E954" s="17"/>
      <c r="F954" s="20" t="str">
        <f t="shared" si="14"/>
        <v>Leichenfunde Unbekannter, nicht natürliche Todesfälle</v>
      </c>
    </row>
    <row r="955" spans="1:6" ht="14.4" x14ac:dyDescent="0.3">
      <c r="A955" t="s">
        <v>2396</v>
      </c>
      <c r="B955" t="s">
        <v>851</v>
      </c>
      <c r="D955" s="18"/>
      <c r="E955" s="17"/>
      <c r="F955" s="20" t="str">
        <f t="shared" si="14"/>
        <v>Leichenbeförderung, Leichenpässe</v>
      </c>
    </row>
    <row r="956" spans="1:6" ht="14.4" x14ac:dyDescent="0.3">
      <c r="A956" t="s">
        <v>2397</v>
      </c>
      <c r="B956" t="s">
        <v>852</v>
      </c>
      <c r="D956" s="18"/>
      <c r="E956" s="17"/>
      <c r="F956" s="20" t="str">
        <f t="shared" si="14"/>
        <v>Feuerbestattung, Krematorien</v>
      </c>
    </row>
    <row r="957" spans="1:6" ht="14.4" x14ac:dyDescent="0.3">
      <c r="A957" t="s">
        <v>2398</v>
      </c>
      <c r="B957" t="s">
        <v>853</v>
      </c>
      <c r="D957" s="18"/>
      <c r="E957" s="17"/>
      <c r="F957" s="20" t="str">
        <f t="shared" si="14"/>
        <v>Friedhöfe (Kriegsgräber s. 061)</v>
      </c>
    </row>
    <row r="958" spans="1:6" ht="14.4" x14ac:dyDescent="0.3">
      <c r="A958" t="s">
        <v>2399</v>
      </c>
      <c r="B958" t="s">
        <v>854</v>
      </c>
      <c r="D958" s="18"/>
      <c r="E958" s="17"/>
      <c r="F958" s="20" t="str">
        <f t="shared" si="14"/>
        <v>Friedhofssatzungen, Friedhofsordnungen</v>
      </c>
    </row>
    <row r="959" spans="1:6" ht="14.4" x14ac:dyDescent="0.3">
      <c r="A959" t="s">
        <v>2400</v>
      </c>
      <c r="B959" t="s">
        <v>855</v>
      </c>
      <c r="D959" s="18"/>
      <c r="E959" s="17"/>
      <c r="F959" s="20" t="str">
        <f t="shared" si="14"/>
        <v>Anlage, Schließung von Friedhöfen</v>
      </c>
    </row>
    <row r="960" spans="1:6" ht="14.4" x14ac:dyDescent="0.3">
      <c r="A960" t="s">
        <v>2401</v>
      </c>
      <c r="B960" t="s">
        <v>856</v>
      </c>
      <c r="D960" s="18"/>
      <c r="E960" s="17"/>
      <c r="F960" s="20" t="str">
        <f t="shared" si="14"/>
        <v>Leichenhäuser, Aussegnungshallen</v>
      </c>
    </row>
    <row r="961" spans="1:6" ht="14.4" x14ac:dyDescent="0.3">
      <c r="A961" t="s">
        <v>2402</v>
      </c>
      <c r="B961" t="s">
        <v>857</v>
      </c>
      <c r="D961" s="18"/>
      <c r="E961" s="17"/>
      <c r="F961" s="20" t="str">
        <f t="shared" si="14"/>
        <v>Friedhofseinrichtung, Friedhofsbetrieb</v>
      </c>
    </row>
    <row r="962" spans="1:6" ht="14.4" x14ac:dyDescent="0.3">
      <c r="A962" t="s">
        <v>2403</v>
      </c>
      <c r="B962" t="s">
        <v>858</v>
      </c>
      <c r="D962" s="18"/>
      <c r="E962" s="17"/>
      <c r="F962" s="20" t="str">
        <f t="shared" si="14"/>
        <v>Einsatz des Friedhofspersonals</v>
      </c>
    </row>
    <row r="963" spans="1:6" ht="14.4" x14ac:dyDescent="0.3">
      <c r="A963" t="s">
        <v>2404</v>
      </c>
      <c r="B963" t="s">
        <v>859</v>
      </c>
      <c r="D963" s="18"/>
      <c r="E963" s="17"/>
      <c r="F963" s="20" t="str">
        <f t="shared" si="14"/>
        <v>Grabstätten - Einzelakten</v>
      </c>
    </row>
    <row r="964" spans="1:6" ht="14.4" x14ac:dyDescent="0.3">
      <c r="A964" t="s">
        <v>2405</v>
      </c>
      <c r="B964" t="s">
        <v>860</v>
      </c>
      <c r="D964" s="18"/>
      <c r="E964" s="17"/>
      <c r="F964" s="20" t="str">
        <f t="shared" si="14"/>
        <v>Ehrengräber, Ehrenmale</v>
      </c>
    </row>
    <row r="965" spans="1:6" ht="14.4" x14ac:dyDescent="0.3">
      <c r="A965" t="s">
        <v>2406</v>
      </c>
      <c r="B965" t="s">
        <v>861</v>
      </c>
      <c r="D965" s="18"/>
      <c r="E965" s="17"/>
      <c r="F965" s="20" t="str">
        <f t="shared" ref="F965:F1028" si="15">B965&amp;IF(E965="",""," "&amp;E965)</f>
        <v>Private Bestattungsunternehmen</v>
      </c>
    </row>
    <row r="966" spans="1:6" ht="14.4" x14ac:dyDescent="0.3">
      <c r="A966" t="s">
        <v>2407</v>
      </c>
      <c r="B966" t="s">
        <v>862</v>
      </c>
      <c r="D966" s="18"/>
      <c r="E966" s="17"/>
      <c r="F966" s="20" t="str">
        <f t="shared" si="15"/>
        <v>Private Begräbnisstätten</v>
      </c>
    </row>
    <row r="967" spans="1:6" ht="14.4" x14ac:dyDescent="0.3">
      <c r="A967" t="s">
        <v>2408</v>
      </c>
      <c r="B967" t="s">
        <v>863</v>
      </c>
      <c r="D967" s="18"/>
      <c r="E967" s="17"/>
      <c r="F967" s="20" t="str">
        <f t="shared" si="15"/>
        <v>Veterinärwesen</v>
      </c>
    </row>
    <row r="968" spans="1:6" ht="14.4" x14ac:dyDescent="0.3">
      <c r="A968" t="s">
        <v>2409</v>
      </c>
      <c r="B968" t="s">
        <v>864</v>
      </c>
      <c r="D968" s="18"/>
      <c r="E968" s="17"/>
      <c r="F968" s="20" t="str">
        <f t="shared" si="15"/>
        <v>Rechtsgrundlagen, Organisation</v>
      </c>
    </row>
    <row r="969" spans="1:6" ht="14.4" x14ac:dyDescent="0.3">
      <c r="A969" t="s">
        <v>2410</v>
      </c>
      <c r="B969" t="s">
        <v>182</v>
      </c>
      <c r="D969" s="18"/>
      <c r="E969" s="17"/>
      <c r="F969" s="20" t="str">
        <f t="shared" si="15"/>
        <v>Rechtsgrundlagen</v>
      </c>
    </row>
    <row r="970" spans="1:6" ht="14.4" x14ac:dyDescent="0.3">
      <c r="A970" t="s">
        <v>2411</v>
      </c>
      <c r="B970" t="s">
        <v>865</v>
      </c>
      <c r="D970" s="18"/>
      <c r="E970" s="17"/>
      <c r="F970" s="20" t="str">
        <f t="shared" si="15"/>
        <v>Organisation der Veterinärämter</v>
      </c>
    </row>
    <row r="971" spans="1:6" ht="14.4" x14ac:dyDescent="0.3">
      <c r="A971" t="s">
        <v>2412</v>
      </c>
      <c r="B971" t="s">
        <v>866</v>
      </c>
      <c r="D971" s="18"/>
      <c r="E971" s="17"/>
      <c r="F971" s="20" t="str">
        <f t="shared" si="15"/>
        <v>Tierärzte, Tierärztinnen</v>
      </c>
    </row>
    <row r="972" spans="1:6" ht="14.4" x14ac:dyDescent="0.3">
      <c r="A972" t="s">
        <v>2413</v>
      </c>
      <c r="B972" t="s">
        <v>867</v>
      </c>
      <c r="D972" s="18"/>
      <c r="E972" s="17"/>
      <c r="F972" s="20" t="str">
        <f t="shared" si="15"/>
        <v>Fleischhygiene</v>
      </c>
    </row>
    <row r="973" spans="1:6" ht="14.4" x14ac:dyDescent="0.3">
      <c r="A973" t="s">
        <v>2414</v>
      </c>
      <c r="B973" t="s">
        <v>868</v>
      </c>
      <c r="D973" s="18"/>
      <c r="E973" s="17"/>
      <c r="F973" s="20" t="str">
        <f t="shared" si="15"/>
        <v>Fleischhygienebezirke</v>
      </c>
    </row>
    <row r="974" spans="1:6" ht="14.4" x14ac:dyDescent="0.3">
      <c r="A974" t="s">
        <v>2415</v>
      </c>
      <c r="B974" t="s">
        <v>869</v>
      </c>
      <c r="D974" s="18"/>
      <c r="E974" s="17"/>
      <c r="F974" s="20" t="str">
        <f t="shared" si="15"/>
        <v>Fleischkontrolleure, Fleischkontrolleurinnen</v>
      </c>
    </row>
    <row r="975" spans="1:6" ht="14.4" x14ac:dyDescent="0.3">
      <c r="A975" t="s">
        <v>2416</v>
      </c>
      <c r="B975" t="s">
        <v>870</v>
      </c>
      <c r="D975" s="18"/>
      <c r="E975" s="17"/>
      <c r="F975" s="20" t="str">
        <f t="shared" si="15"/>
        <v>Fleischuntersuchungen</v>
      </c>
    </row>
    <row r="976" spans="1:6" ht="14.4" x14ac:dyDescent="0.3">
      <c r="A976" t="s">
        <v>2417</v>
      </c>
      <c r="B976" t="s">
        <v>871</v>
      </c>
      <c r="D976" s="18"/>
      <c r="E976" s="17"/>
      <c r="F976" s="20" t="str">
        <f t="shared" si="15"/>
        <v>Schlachthöfe, Schlachträume, Viehhöfe</v>
      </c>
    </row>
    <row r="977" spans="1:6" ht="14.4" x14ac:dyDescent="0.3">
      <c r="A977" t="s">
        <v>2418</v>
      </c>
      <c r="B977" t="s">
        <v>466</v>
      </c>
      <c r="D977" s="18"/>
      <c r="E977" s="17"/>
      <c r="F977" s="20" t="str">
        <f t="shared" si="15"/>
        <v>Organisation</v>
      </c>
    </row>
    <row r="978" spans="1:6" ht="14.4" x14ac:dyDescent="0.3">
      <c r="A978" t="s">
        <v>2419</v>
      </c>
      <c r="B978" t="s">
        <v>872</v>
      </c>
      <c r="D978" s="18"/>
      <c r="E978" s="17"/>
      <c r="F978" s="20" t="str">
        <f t="shared" si="15"/>
        <v>Anschlusszwang, Benutzungszwang</v>
      </c>
    </row>
    <row r="979" spans="1:6" ht="14.4" x14ac:dyDescent="0.3">
      <c r="A979" t="s">
        <v>2420</v>
      </c>
      <c r="B979" t="s">
        <v>873</v>
      </c>
      <c r="D979" s="18"/>
      <c r="E979" s="17"/>
      <c r="F979" s="20" t="str">
        <f t="shared" si="15"/>
        <v>Überwachung</v>
      </c>
    </row>
    <row r="980" spans="1:6" ht="14.4" x14ac:dyDescent="0.3">
      <c r="A980" t="s">
        <v>2421</v>
      </c>
      <c r="B980" t="s">
        <v>874</v>
      </c>
      <c r="D980" s="18"/>
      <c r="E980" s="17"/>
      <c r="F980" s="20" t="str">
        <f t="shared" si="15"/>
        <v>Isolierschlachtbetriebe</v>
      </c>
    </row>
    <row r="981" spans="1:6" ht="14.4" x14ac:dyDescent="0.3">
      <c r="A981" t="s">
        <v>2422</v>
      </c>
      <c r="B981" t="s">
        <v>875</v>
      </c>
      <c r="D981" s="18"/>
      <c r="E981" s="17"/>
      <c r="F981" s="20" t="str">
        <f t="shared" si="15"/>
        <v>Viehmärkte</v>
      </c>
    </row>
    <row r="982" spans="1:6" ht="14.4" x14ac:dyDescent="0.3">
      <c r="A982" t="s">
        <v>2423</v>
      </c>
      <c r="B982" t="s">
        <v>876</v>
      </c>
      <c r="D982" s="18"/>
      <c r="E982" s="17"/>
      <c r="F982" s="20" t="str">
        <f t="shared" si="15"/>
        <v>Tierseuchen</v>
      </c>
    </row>
    <row r="983" spans="1:6" ht="14.4" x14ac:dyDescent="0.3">
      <c r="A983" t="s">
        <v>2424</v>
      </c>
      <c r="B983" t="s">
        <v>877</v>
      </c>
      <c r="D983" s="18"/>
      <c r="E983" s="17"/>
      <c r="F983" s="20" t="str">
        <f t="shared" si="15"/>
        <v>Vorsorgemaßnahmen</v>
      </c>
    </row>
    <row r="984" spans="1:6" ht="14.4" x14ac:dyDescent="0.3">
      <c r="A984" t="s">
        <v>2425</v>
      </c>
      <c r="B984" t="s">
        <v>878</v>
      </c>
      <c r="D984" s="18"/>
      <c r="E984" s="17"/>
      <c r="F984" s="20" t="str">
        <f t="shared" si="15"/>
        <v>Seuchenausbrüche - Einzelfälle</v>
      </c>
    </row>
    <row r="985" spans="1:6" ht="14.4" x14ac:dyDescent="0.3">
      <c r="A985" t="s">
        <v>2426</v>
      </c>
      <c r="B985" t="s">
        <v>879</v>
      </c>
      <c r="D985" s="18"/>
      <c r="E985" s="17"/>
      <c r="F985" s="20" t="str">
        <f t="shared" si="15"/>
        <v>Tierseuchenkasse</v>
      </c>
    </row>
    <row r="986" spans="1:6" ht="14.4" x14ac:dyDescent="0.3">
      <c r="A986" t="s">
        <v>2427</v>
      </c>
      <c r="B986" t="s">
        <v>880</v>
      </c>
      <c r="D986" s="18"/>
      <c r="E986" s="17"/>
      <c r="F986" s="20" t="str">
        <f t="shared" si="15"/>
        <v>Staatliche Entschädigungen</v>
      </c>
    </row>
    <row r="987" spans="1:6" ht="14.4" x14ac:dyDescent="0.3">
      <c r="A987" t="s">
        <v>2428</v>
      </c>
      <c r="B987" t="s">
        <v>881</v>
      </c>
      <c r="D987" s="18"/>
      <c r="E987" s="17"/>
      <c r="F987" s="20" t="str">
        <f t="shared" si="15"/>
        <v>Viehverkehr</v>
      </c>
    </row>
    <row r="988" spans="1:6" ht="14.4" x14ac:dyDescent="0.3">
      <c r="A988" t="s">
        <v>2429</v>
      </c>
      <c r="B988" t="s">
        <v>882</v>
      </c>
      <c r="D988" s="18"/>
      <c r="E988" s="17"/>
      <c r="F988" s="20" t="str">
        <f t="shared" si="15"/>
        <v xml:space="preserve">Beseitigung tierischer Nebenprodukte </v>
      </c>
    </row>
    <row r="989" spans="1:6" ht="14.4" x14ac:dyDescent="0.3">
      <c r="A989" t="s">
        <v>2430</v>
      </c>
      <c r="B989" t="s">
        <v>883</v>
      </c>
      <c r="D989" s="18"/>
      <c r="E989" s="17"/>
      <c r="F989" s="20" t="str">
        <f t="shared" si="15"/>
        <v>Futtermittel</v>
      </c>
    </row>
    <row r="990" spans="1:6" ht="14.4" x14ac:dyDescent="0.3">
      <c r="A990" t="s">
        <v>2431</v>
      </c>
      <c r="B990" t="s">
        <v>884</v>
      </c>
      <c r="D990" s="18"/>
      <c r="E990" s="17"/>
      <c r="F990" s="20" t="str">
        <f t="shared" si="15"/>
        <v>Tierschutz</v>
      </c>
    </row>
    <row r="991" spans="1:6" ht="14.4" x14ac:dyDescent="0.3">
      <c r="A991" t="s">
        <v>2432</v>
      </c>
      <c r="B991" t="s">
        <v>885</v>
      </c>
      <c r="D991" s="18"/>
      <c r="E991" s="17"/>
      <c r="F991" s="20" t="str">
        <f t="shared" si="15"/>
        <v>Tiertransporte</v>
      </c>
    </row>
    <row r="992" spans="1:6" ht="14.4" x14ac:dyDescent="0.3">
      <c r="A992" t="s">
        <v>2433</v>
      </c>
      <c r="B992" t="s">
        <v>886</v>
      </c>
      <c r="D992" s="18"/>
      <c r="E992" s="17"/>
      <c r="F992" s="20" t="str">
        <f t="shared" si="15"/>
        <v>Tierheime</v>
      </c>
    </row>
    <row r="993" spans="1:6" ht="14.4" x14ac:dyDescent="0.3">
      <c r="A993" t="s">
        <v>2434</v>
      </c>
      <c r="B993" t="s">
        <v>887</v>
      </c>
      <c r="D993" s="18"/>
      <c r="E993" s="17"/>
      <c r="F993" s="20" t="str">
        <f t="shared" si="15"/>
        <v>Tierhaltung</v>
      </c>
    </row>
    <row r="994" spans="1:6" ht="14.4" x14ac:dyDescent="0.3">
      <c r="A994" t="s">
        <v>2435</v>
      </c>
      <c r="B994" t="s">
        <v>888</v>
      </c>
      <c r="D994" s="18"/>
      <c r="E994" s="17"/>
      <c r="F994" s="20" t="str">
        <f t="shared" si="15"/>
        <v>Tierarzneimittel</v>
      </c>
    </row>
    <row r="995" spans="1:6" ht="14.4" x14ac:dyDescent="0.3">
      <c r="A995" t="s">
        <v>29</v>
      </c>
      <c r="D995" s="18"/>
      <c r="E995" s="17"/>
      <c r="F995" s="20" t="str">
        <f t="shared" si="15"/>
        <v/>
      </c>
    </row>
    <row r="996" spans="1:6" ht="14.4" x14ac:dyDescent="0.3">
      <c r="A996" t="s">
        <v>2436</v>
      </c>
      <c r="B996" t="s">
        <v>889</v>
      </c>
      <c r="D996" s="18"/>
      <c r="E996" s="17"/>
      <c r="F996" s="20" t="str">
        <f t="shared" si="15"/>
        <v>Bauen, Planen, Gewässer, Wohnen</v>
      </c>
    </row>
    <row r="997" spans="1:6" ht="14.4" x14ac:dyDescent="0.3">
      <c r="A997" t="s">
        <v>2437</v>
      </c>
      <c r="B997" t="s">
        <v>890</v>
      </c>
      <c r="D997" s="18"/>
      <c r="E997" s="17"/>
      <c r="F997" s="20" t="str">
        <f t="shared" si="15"/>
        <v>Bauaufsicht, Bauordnung</v>
      </c>
    </row>
    <row r="998" spans="1:6" ht="14.4" x14ac:dyDescent="0.3">
      <c r="A998" t="s">
        <v>2438</v>
      </c>
      <c r="B998" t="s">
        <v>891</v>
      </c>
      <c r="D998" s="18"/>
      <c r="E998" s="17"/>
      <c r="F998" s="20" t="str">
        <f t="shared" si="15"/>
        <v>Bauaufsicht</v>
      </c>
    </row>
    <row r="999" spans="1:6" ht="14.4" x14ac:dyDescent="0.3">
      <c r="A999" t="s">
        <v>2439</v>
      </c>
      <c r="B999" t="s">
        <v>466</v>
      </c>
      <c r="D999" s="18"/>
      <c r="E999" s="17"/>
      <c r="F999" s="20" t="str">
        <f t="shared" si="15"/>
        <v>Organisation</v>
      </c>
    </row>
    <row r="1000" spans="1:6" ht="14.4" x14ac:dyDescent="0.3">
      <c r="A1000" t="s">
        <v>2440</v>
      </c>
      <c r="B1000" t="s">
        <v>892</v>
      </c>
      <c r="D1000" s="18"/>
      <c r="E1000" s="17"/>
      <c r="F1000" s="20" t="str">
        <f t="shared" si="15"/>
        <v>Baustatistiken</v>
      </c>
    </row>
    <row r="1001" spans="1:6" ht="14.4" x14ac:dyDescent="0.3">
      <c r="A1001" t="s">
        <v>2441</v>
      </c>
      <c r="B1001" t="s">
        <v>893</v>
      </c>
      <c r="D1001" s="18"/>
      <c r="E1001" s="17"/>
      <c r="F1001" s="20" t="str">
        <f t="shared" si="15"/>
        <v>Baurecht</v>
      </c>
    </row>
    <row r="1002" spans="1:6" ht="14.4" x14ac:dyDescent="0.3">
      <c r="A1002" t="s">
        <v>2442</v>
      </c>
      <c r="B1002" t="s">
        <v>265</v>
      </c>
      <c r="D1002" s="18"/>
      <c r="E1002" s="17"/>
      <c r="F1002" s="20" t="str">
        <f t="shared" si="15"/>
        <v>Bundesrecht</v>
      </c>
    </row>
    <row r="1003" spans="1:6" ht="14.4" x14ac:dyDescent="0.3">
      <c r="A1003" t="s">
        <v>2443</v>
      </c>
      <c r="B1003" t="s">
        <v>266</v>
      </c>
      <c r="D1003" s="18"/>
      <c r="E1003" s="17"/>
      <c r="F1003" s="20" t="str">
        <f t="shared" si="15"/>
        <v>Landesrecht</v>
      </c>
    </row>
    <row r="1004" spans="1:6" ht="14.4" x14ac:dyDescent="0.3">
      <c r="A1004" t="s">
        <v>2444</v>
      </c>
      <c r="B1004" t="s">
        <v>894</v>
      </c>
      <c r="D1004" s="18"/>
      <c r="E1004" s="17"/>
      <c r="F1004" s="20" t="str">
        <f t="shared" si="15"/>
        <v>Ortsrecht</v>
      </c>
    </row>
    <row r="1005" spans="1:6" ht="14.4" x14ac:dyDescent="0.3">
      <c r="A1005" t="s">
        <v>2445</v>
      </c>
      <c r="B1005" t="s">
        <v>895</v>
      </c>
      <c r="D1005" s="18"/>
      <c r="E1005" s="17"/>
      <c r="F1005" s="20" t="str">
        <f t="shared" si="15"/>
        <v>Baugenehmigung, Bauüberwachung</v>
      </c>
    </row>
    <row r="1006" spans="1:6" ht="14.4" x14ac:dyDescent="0.3">
      <c r="A1006" t="s">
        <v>2446</v>
      </c>
      <c r="B1006" t="s">
        <v>896</v>
      </c>
      <c r="D1006" s="18"/>
      <c r="E1006" s="17"/>
      <c r="F1006" s="20" t="str">
        <f t="shared" si="15"/>
        <v>Bauberatung</v>
      </c>
    </row>
    <row r="1007" spans="1:6" ht="14.4" x14ac:dyDescent="0.3">
      <c r="A1007" t="s">
        <v>2447</v>
      </c>
      <c r="B1007" t="s">
        <v>897</v>
      </c>
      <c r="D1007" s="18"/>
      <c r="E1007" s="17"/>
      <c r="F1007" s="20" t="str">
        <f t="shared" si="15"/>
        <v>Planvorlageberechtigung</v>
      </c>
    </row>
    <row r="1008" spans="1:6" ht="14.4" x14ac:dyDescent="0.3">
      <c r="A1008" t="s">
        <v>2448</v>
      </c>
      <c r="B1008" t="s">
        <v>898</v>
      </c>
      <c r="D1008" s="18"/>
      <c r="E1008" s="17"/>
      <c r="F1008" s="20" t="str">
        <f t="shared" si="15"/>
        <v>Genehmigungsfreie Bauten</v>
      </c>
    </row>
    <row r="1009" spans="1:6" ht="14.4" x14ac:dyDescent="0.3">
      <c r="A1009" t="s">
        <v>2449</v>
      </c>
      <c r="B1009" t="s">
        <v>899</v>
      </c>
      <c r="D1009" s="18"/>
      <c r="E1009" s="17"/>
      <c r="F1009" s="20" t="str">
        <f t="shared" si="15"/>
        <v>Fliegende Bauten</v>
      </c>
    </row>
    <row r="1010" spans="1:6" ht="14.4" x14ac:dyDescent="0.3">
      <c r="A1010" t="s">
        <v>2450</v>
      </c>
      <c r="B1010" t="s">
        <v>900</v>
      </c>
      <c r="D1010" s="18"/>
      <c r="E1010" s="17"/>
      <c r="F1010" s="20" t="str">
        <f t="shared" si="15"/>
        <v>Bauvoranfragen, Baugenehmigungen, Bauüberwachung</v>
      </c>
    </row>
    <row r="1011" spans="1:6" ht="14.4" x14ac:dyDescent="0.3">
      <c r="A1011" t="s">
        <v>2451</v>
      </c>
      <c r="B1011" t="s">
        <v>901</v>
      </c>
      <c r="D1011" s="18"/>
      <c r="E1011" s="17"/>
      <c r="F1011" s="20" t="str">
        <f t="shared" si="15"/>
        <v>Abbruchgenehmigungen</v>
      </c>
    </row>
    <row r="1012" spans="1:6" ht="14.4" x14ac:dyDescent="0.3">
      <c r="A1012" t="s">
        <v>2452</v>
      </c>
      <c r="B1012" t="s">
        <v>902</v>
      </c>
      <c r="D1012" s="18"/>
      <c r="E1012" s="17"/>
      <c r="F1012" s="20" t="str">
        <f t="shared" si="15"/>
        <v>Schwarzbauten</v>
      </c>
    </row>
    <row r="1013" spans="1:6" ht="14.4" x14ac:dyDescent="0.3">
      <c r="A1013" t="s">
        <v>2453</v>
      </c>
      <c r="B1013" t="s">
        <v>903</v>
      </c>
      <c r="D1013" s="18"/>
      <c r="E1013" s="17"/>
      <c r="F1013" s="20" t="str">
        <f t="shared" si="15"/>
        <v>Bauarbeitsschutz</v>
      </c>
    </row>
    <row r="1014" spans="1:6" ht="14.4" x14ac:dyDescent="0.3">
      <c r="A1014" t="s">
        <v>2454</v>
      </c>
      <c r="B1014" t="s">
        <v>904</v>
      </c>
      <c r="D1014" s="18"/>
      <c r="E1014" s="17"/>
      <c r="F1014" s="20" t="str">
        <f t="shared" si="15"/>
        <v>Bauwirtschaft, Baunormen</v>
      </c>
    </row>
    <row r="1015" spans="1:6" ht="14.4" x14ac:dyDescent="0.3">
      <c r="A1015" t="s">
        <v>2455</v>
      </c>
      <c r="B1015" t="s">
        <v>905</v>
      </c>
      <c r="D1015" s="18"/>
      <c r="E1015" s="17"/>
      <c r="F1015" s="20" t="str">
        <f t="shared" si="15"/>
        <v>Unternehmen, Organisationen der Bauwirtschaft</v>
      </c>
    </row>
    <row r="1016" spans="1:6" ht="14.4" x14ac:dyDescent="0.3">
      <c r="A1016" t="s">
        <v>2456</v>
      </c>
      <c r="B1016" t="s">
        <v>906</v>
      </c>
      <c r="D1016" s="18"/>
      <c r="E1016" s="17"/>
      <c r="F1016" s="20" t="str">
        <f t="shared" si="15"/>
        <v>Neue Baustoffe, neue Bauarten</v>
      </c>
    </row>
    <row r="1017" spans="1:6" ht="14.4" x14ac:dyDescent="0.3">
      <c r="A1017" t="s">
        <v>2457</v>
      </c>
      <c r="B1017" t="s">
        <v>907</v>
      </c>
      <c r="D1017" s="18"/>
      <c r="E1017" s="17"/>
      <c r="F1017" s="20" t="str">
        <f t="shared" si="15"/>
        <v>Technische Vorschriften, Baunormen</v>
      </c>
    </row>
    <row r="1018" spans="1:6" ht="14.4" x14ac:dyDescent="0.3">
      <c r="A1018" t="s">
        <v>2458</v>
      </c>
      <c r="B1018" t="s">
        <v>908</v>
      </c>
      <c r="D1018" s="18"/>
      <c r="E1018" s="17"/>
      <c r="F1018" s="20" t="str">
        <f t="shared" si="15"/>
        <v>Bauhof, Werkstätten</v>
      </c>
    </row>
    <row r="1019" spans="1:6" ht="14.4" x14ac:dyDescent="0.3">
      <c r="A1019" t="s">
        <v>2459</v>
      </c>
      <c r="B1019" t="s">
        <v>909</v>
      </c>
      <c r="D1019" s="18"/>
      <c r="E1019" s="17"/>
      <c r="F1019" s="20" t="str">
        <f t="shared" si="15"/>
        <v>Aufgaben, Organisation</v>
      </c>
    </row>
    <row r="1020" spans="1:6" ht="14.4" x14ac:dyDescent="0.3">
      <c r="A1020" t="s">
        <v>2460</v>
      </c>
      <c r="B1020" t="s">
        <v>910</v>
      </c>
      <c r="D1020" s="18"/>
      <c r="E1020" s="17"/>
      <c r="F1020" s="20" t="str">
        <f t="shared" si="15"/>
        <v>Gebäude, Einrichtung</v>
      </c>
    </row>
    <row r="1021" spans="1:6" ht="14.4" x14ac:dyDescent="0.3">
      <c r="A1021" t="s">
        <v>2461</v>
      </c>
      <c r="B1021" t="s">
        <v>911</v>
      </c>
      <c r="D1021" s="18"/>
      <c r="E1021" s="17"/>
      <c r="F1021" s="20" t="str">
        <f t="shared" si="15"/>
        <v>Fahrzeuge, Geräte</v>
      </c>
    </row>
    <row r="1022" spans="1:6" ht="14.4" x14ac:dyDescent="0.3">
      <c r="A1022" t="s">
        <v>2462</v>
      </c>
      <c r="B1022" t="s">
        <v>912</v>
      </c>
      <c r="D1022" s="18"/>
      <c r="E1022" s="17"/>
      <c r="F1022" s="20" t="str">
        <f t="shared" si="15"/>
        <v>Baustoffe</v>
      </c>
    </row>
    <row r="1023" spans="1:6" ht="14.4" x14ac:dyDescent="0.3">
      <c r="A1023" t="s">
        <v>2463</v>
      </c>
      <c r="B1023" t="s">
        <v>732</v>
      </c>
      <c r="D1023" s="18"/>
      <c r="E1023" s="17"/>
      <c r="F1023" s="20" t="str">
        <f t="shared" si="15"/>
        <v>Werkstätten</v>
      </c>
    </row>
    <row r="1024" spans="1:6" ht="14.4" x14ac:dyDescent="0.3">
      <c r="A1024" t="s">
        <v>2464</v>
      </c>
      <c r="B1024" t="s">
        <v>913</v>
      </c>
      <c r="D1024" s="18"/>
      <c r="E1024" s="17"/>
      <c r="F1024" s="20" t="str">
        <f t="shared" si="15"/>
        <v>Verrechnung von Leistungen</v>
      </c>
    </row>
    <row r="1025" spans="1:6" ht="14.4" x14ac:dyDescent="0.3">
      <c r="A1025" t="s">
        <v>2465</v>
      </c>
      <c r="B1025" t="s">
        <v>914</v>
      </c>
      <c r="D1025" s="18"/>
      <c r="E1025" s="17"/>
      <c r="F1025" s="20" t="str">
        <f t="shared" si="15"/>
        <v>Planen</v>
      </c>
    </row>
    <row r="1026" spans="1:6" ht="14.4" x14ac:dyDescent="0.3">
      <c r="A1026" t="s">
        <v>2466</v>
      </c>
      <c r="B1026" t="s">
        <v>915</v>
      </c>
      <c r="D1026" s="18"/>
      <c r="E1026" s="17"/>
      <c r="F1026" s="20" t="str">
        <f t="shared" si="15"/>
        <v>Bauleitplanung</v>
      </c>
    </row>
    <row r="1027" spans="1:6" ht="14.4" x14ac:dyDescent="0.3">
      <c r="A1027" t="s">
        <v>2467</v>
      </c>
      <c r="B1027" t="s">
        <v>916</v>
      </c>
      <c r="D1027" s="18"/>
      <c r="E1027" s="17"/>
      <c r="F1027" s="20" t="str">
        <f t="shared" si="15"/>
        <v>Flächennutzungsplanung</v>
      </c>
    </row>
    <row r="1028" spans="1:6" ht="14.4" x14ac:dyDescent="0.3">
      <c r="A1028" t="s">
        <v>2468</v>
      </c>
      <c r="B1028" t="s">
        <v>917</v>
      </c>
      <c r="D1028" s="18"/>
      <c r="E1028" s="17"/>
      <c r="F1028" s="20" t="str">
        <f t="shared" si="15"/>
        <v>Landschaftsplanung, Grünordnungsplanung (s. a. 1741)</v>
      </c>
    </row>
    <row r="1029" spans="1:6" ht="14.4" x14ac:dyDescent="0.3">
      <c r="A1029" t="s">
        <v>2469</v>
      </c>
      <c r="B1029" t="s">
        <v>918</v>
      </c>
      <c r="D1029" s="18"/>
      <c r="E1029" s="17"/>
      <c r="F1029" s="20" t="str">
        <f t="shared" ref="F1029:F1092" si="16">B1029&amp;IF(E1029="",""," "&amp;E1029)</f>
        <v>Bebauungsplanung</v>
      </c>
    </row>
    <row r="1030" spans="1:6" ht="14.4" x14ac:dyDescent="0.3">
      <c r="A1030" t="s">
        <v>2470</v>
      </c>
      <c r="B1030" t="s">
        <v>919</v>
      </c>
      <c r="D1030" s="18"/>
      <c r="E1030" s="17"/>
      <c r="F1030" s="20" t="str">
        <f t="shared" si="16"/>
        <v>Veränderungssperren, Teilungsgenehmigungen, gesetzliches Vorkaufsrecht der Gemeinden</v>
      </c>
    </row>
    <row r="1031" spans="1:6" ht="14.4" x14ac:dyDescent="0.3">
      <c r="A1031" t="s">
        <v>2471</v>
      </c>
      <c r="B1031" t="s">
        <v>920</v>
      </c>
      <c r="D1031" s="18"/>
      <c r="E1031" s="17"/>
      <c r="F1031" s="20" t="str">
        <f t="shared" si="16"/>
        <v>Bauland</v>
      </c>
    </row>
    <row r="1032" spans="1:6" ht="14.4" x14ac:dyDescent="0.3">
      <c r="A1032" t="s">
        <v>2472</v>
      </c>
      <c r="B1032" t="s">
        <v>921</v>
      </c>
      <c r="D1032" s="18"/>
      <c r="E1032" s="17"/>
      <c r="F1032" s="20" t="str">
        <f t="shared" si="16"/>
        <v>Beschaffung (u. a. Einheimischenmodelle)</v>
      </c>
    </row>
    <row r="1033" spans="1:6" ht="14.4" x14ac:dyDescent="0.3">
      <c r="A1033" t="s">
        <v>2473</v>
      </c>
      <c r="B1033" t="s">
        <v>922</v>
      </c>
      <c r="D1033" s="18"/>
      <c r="E1033" s="17"/>
      <c r="F1033" s="20" t="str">
        <f t="shared" si="16"/>
        <v>Umlegungsverfahren, Grenzbereinigungsverfahren</v>
      </c>
    </row>
    <row r="1034" spans="1:6" ht="14.4" x14ac:dyDescent="0.3">
      <c r="A1034" t="s">
        <v>2474</v>
      </c>
      <c r="B1034" t="s">
        <v>923</v>
      </c>
      <c r="D1034" s="18"/>
      <c r="E1034" s="17"/>
      <c r="F1034" s="20" t="str">
        <f t="shared" si="16"/>
        <v>Grundstücksverkehr (s. a. 7110)</v>
      </c>
    </row>
    <row r="1035" spans="1:6" ht="14.4" x14ac:dyDescent="0.3">
      <c r="A1035" t="s">
        <v>2475</v>
      </c>
      <c r="B1035" t="s">
        <v>924</v>
      </c>
      <c r="D1035" s="18"/>
      <c r="E1035" s="17"/>
      <c r="F1035" s="20" t="str">
        <f t="shared" si="16"/>
        <v>Baulanderschließung</v>
      </c>
    </row>
    <row r="1036" spans="1:6" ht="14.4" x14ac:dyDescent="0.3">
      <c r="A1036" t="s">
        <v>2476</v>
      </c>
      <c r="B1036" t="s">
        <v>925</v>
      </c>
      <c r="D1036" s="18"/>
      <c r="E1036" s="17"/>
      <c r="F1036" s="20" t="str">
        <f t="shared" si="16"/>
        <v>Bodenpreise</v>
      </c>
    </row>
    <row r="1037" spans="1:6" ht="14.4" x14ac:dyDescent="0.3">
      <c r="A1037" t="s">
        <v>2477</v>
      </c>
      <c r="B1037" t="s">
        <v>926</v>
      </c>
      <c r="D1037" s="18"/>
      <c r="E1037" s="17"/>
      <c r="F1037" s="20" t="str">
        <f t="shared" si="16"/>
        <v>Gutachterausschuss</v>
      </c>
    </row>
    <row r="1038" spans="1:6" ht="14.4" x14ac:dyDescent="0.3">
      <c r="A1038" t="s">
        <v>2478</v>
      </c>
      <c r="B1038" t="s">
        <v>927</v>
      </c>
      <c r="D1038" s="18"/>
      <c r="E1038" s="17"/>
      <c r="F1038" s="20" t="str">
        <f t="shared" si="16"/>
        <v>Bodenrichtwerte</v>
      </c>
    </row>
    <row r="1039" spans="1:6" ht="14.4" x14ac:dyDescent="0.3">
      <c r="A1039" t="s">
        <v>2479</v>
      </c>
      <c r="B1039" t="s">
        <v>928</v>
      </c>
      <c r="D1039" s="18"/>
      <c r="E1039" s="17"/>
      <c r="F1039" s="20" t="str">
        <f t="shared" si="16"/>
        <v>Gutachten</v>
      </c>
    </row>
    <row r="1040" spans="1:6" ht="14.4" x14ac:dyDescent="0.3">
      <c r="A1040" t="s">
        <v>2480</v>
      </c>
      <c r="B1040" t="s">
        <v>929</v>
      </c>
      <c r="D1040" s="18"/>
      <c r="E1040" s="17"/>
      <c r="F1040" s="20" t="str">
        <f t="shared" si="16"/>
        <v>Kaufpreissammlung</v>
      </c>
    </row>
    <row r="1041" spans="1:6" ht="14.4" x14ac:dyDescent="0.3">
      <c r="A1041" t="s">
        <v>2481</v>
      </c>
      <c r="B1041" t="s">
        <v>930</v>
      </c>
      <c r="D1041" s="18"/>
      <c r="E1041" s="17"/>
      <c r="F1041" s="20" t="str">
        <f t="shared" si="16"/>
        <v>Ortsbild (s. a. 324)</v>
      </c>
    </row>
    <row r="1042" spans="1:6" ht="14.4" x14ac:dyDescent="0.3">
      <c r="A1042" t="s">
        <v>2482</v>
      </c>
      <c r="B1042" t="s">
        <v>931</v>
      </c>
      <c r="D1042" s="18"/>
      <c r="E1042" s="17"/>
      <c r="F1042" s="20" t="str">
        <f t="shared" si="16"/>
        <v>Ortsgestaltung, Ortsverschönerung</v>
      </c>
    </row>
    <row r="1043" spans="1:6" ht="14.4" x14ac:dyDescent="0.3">
      <c r="A1043" t="s">
        <v>2483</v>
      </c>
      <c r="B1043" t="s">
        <v>932</v>
      </c>
      <c r="D1043" s="18"/>
      <c r="E1043" s="17"/>
      <c r="F1043" s="20" t="str">
        <f t="shared" si="16"/>
        <v>Hinweisschilder</v>
      </c>
    </row>
    <row r="1044" spans="1:6" ht="14.4" x14ac:dyDescent="0.3">
      <c r="A1044" t="s">
        <v>2484</v>
      </c>
      <c r="B1044" t="s">
        <v>933</v>
      </c>
      <c r="D1044" s="18"/>
      <c r="E1044" s="17"/>
      <c r="F1044" s="20" t="str">
        <f t="shared" si="16"/>
        <v>Werbeanlagen, Reklamegestaltung (Sondernutzungen s. a. 637)</v>
      </c>
    </row>
    <row r="1045" spans="1:6" ht="14.4" x14ac:dyDescent="0.3">
      <c r="A1045" t="s">
        <v>2485</v>
      </c>
      <c r="B1045" t="s">
        <v>934</v>
      </c>
      <c r="D1045" s="18"/>
      <c r="E1045" s="17"/>
      <c r="F1045" s="20" t="str">
        <f t="shared" si="16"/>
        <v>Stadtentwicklung, Städtebauförderung</v>
      </c>
    </row>
    <row r="1046" spans="1:6" ht="14.4" x14ac:dyDescent="0.3">
      <c r="A1046" t="s">
        <v>2486</v>
      </c>
      <c r="B1046" t="s">
        <v>935</v>
      </c>
      <c r="D1046" s="18"/>
      <c r="E1046" s="17"/>
      <c r="F1046" s="20" t="str">
        <f t="shared" si="16"/>
        <v>Stadtentwicklung</v>
      </c>
    </row>
    <row r="1047" spans="1:6" ht="14.4" x14ac:dyDescent="0.3">
      <c r="A1047" t="s">
        <v>2487</v>
      </c>
      <c r="B1047" t="s">
        <v>936</v>
      </c>
      <c r="D1047" s="18"/>
      <c r="E1047" s="17"/>
      <c r="F1047" s="20" t="str">
        <f t="shared" si="16"/>
        <v>Städtebauförderung</v>
      </c>
    </row>
    <row r="1048" spans="1:6" ht="14.4" x14ac:dyDescent="0.3">
      <c r="A1048" t="s">
        <v>2488</v>
      </c>
      <c r="B1048" t="s">
        <v>937</v>
      </c>
      <c r="D1048" s="18"/>
      <c r="E1048" s="17"/>
      <c r="F1048" s="20" t="str">
        <f t="shared" si="16"/>
        <v>Raumordnung, Landesplanung</v>
      </c>
    </row>
    <row r="1049" spans="1:6" ht="14.4" x14ac:dyDescent="0.3">
      <c r="A1049" t="s">
        <v>2489</v>
      </c>
      <c r="B1049" t="s">
        <v>938</v>
      </c>
      <c r="D1049" s="18"/>
      <c r="E1049" s="17"/>
      <c r="F1049" s="20" t="str">
        <f t="shared" si="16"/>
        <v>Raumordnung</v>
      </c>
    </row>
    <row r="1050" spans="1:6" ht="14.4" x14ac:dyDescent="0.3">
      <c r="A1050" t="s">
        <v>2490</v>
      </c>
      <c r="B1050" t="s">
        <v>939</v>
      </c>
      <c r="D1050" s="18"/>
      <c r="E1050" s="17"/>
      <c r="F1050" s="20" t="str">
        <f t="shared" si="16"/>
        <v>Landesplanung</v>
      </c>
    </row>
    <row r="1051" spans="1:6" ht="14.4" x14ac:dyDescent="0.3">
      <c r="A1051" t="s">
        <v>2491</v>
      </c>
      <c r="B1051" t="s">
        <v>940</v>
      </c>
      <c r="D1051" s="18"/>
      <c r="E1051" s="17"/>
      <c r="F1051" s="20" t="str">
        <f t="shared" si="16"/>
        <v>Landesentwicklungsprogramm</v>
      </c>
    </row>
    <row r="1052" spans="1:6" ht="14.4" x14ac:dyDescent="0.3">
      <c r="A1052" t="s">
        <v>2492</v>
      </c>
      <c r="B1052" t="s">
        <v>941</v>
      </c>
      <c r="D1052" s="18"/>
      <c r="E1052" s="17"/>
      <c r="F1052" s="20" t="str">
        <f t="shared" si="16"/>
        <v>Planfeststellungsverfahren</v>
      </c>
    </row>
    <row r="1053" spans="1:6" ht="14.4" x14ac:dyDescent="0.3">
      <c r="A1053" t="s">
        <v>2493</v>
      </c>
      <c r="B1053" t="s">
        <v>942</v>
      </c>
      <c r="D1053" s="18"/>
      <c r="E1053" s="17"/>
      <c r="F1053" s="20" t="str">
        <f t="shared" si="16"/>
        <v>Regionalplanung</v>
      </c>
    </row>
    <row r="1054" spans="1:6" ht="14.4" x14ac:dyDescent="0.3">
      <c r="A1054" t="s">
        <v>2494</v>
      </c>
      <c r="B1054" t="s">
        <v>943</v>
      </c>
      <c r="D1054" s="18"/>
      <c r="E1054" s="17"/>
      <c r="F1054" s="20" t="str">
        <f t="shared" si="16"/>
        <v>Planungsverband</v>
      </c>
    </row>
    <row r="1055" spans="1:6" ht="14.4" x14ac:dyDescent="0.3">
      <c r="A1055" t="s">
        <v>2495</v>
      </c>
      <c r="B1055" t="s">
        <v>944</v>
      </c>
      <c r="D1055" s="18"/>
      <c r="E1055" s="17"/>
      <c r="F1055" s="20" t="str">
        <f t="shared" si="16"/>
        <v>Beiräte, Ausschüsse</v>
      </c>
    </row>
    <row r="1056" spans="1:6" ht="14.4" x14ac:dyDescent="0.3">
      <c r="A1056" t="s">
        <v>2496</v>
      </c>
      <c r="B1056" t="s">
        <v>945</v>
      </c>
      <c r="D1056" s="18"/>
      <c r="E1056" s="17"/>
      <c r="F1056" s="20" t="str">
        <f t="shared" si="16"/>
        <v>Regionalplan</v>
      </c>
    </row>
    <row r="1057" spans="1:6" ht="14.4" x14ac:dyDescent="0.3">
      <c r="A1057" t="s">
        <v>2497</v>
      </c>
      <c r="B1057" t="s">
        <v>946</v>
      </c>
      <c r="D1057" s="18"/>
      <c r="E1057" s="17"/>
      <c r="F1057" s="20" t="str">
        <f t="shared" si="16"/>
        <v>Hochbau</v>
      </c>
    </row>
    <row r="1058" spans="1:6" ht="14.4" x14ac:dyDescent="0.3">
      <c r="A1058" t="s">
        <v>2498</v>
      </c>
      <c r="B1058" t="s">
        <v>947</v>
      </c>
      <c r="D1058" s="18"/>
      <c r="E1058" s="17"/>
      <c r="F1058" s="20" t="str">
        <f t="shared" si="16"/>
        <v>Grundsatzfragen, Organisation</v>
      </c>
    </row>
    <row r="1059" spans="1:6" ht="14.4" x14ac:dyDescent="0.3">
      <c r="A1059" t="s">
        <v>2499</v>
      </c>
      <c r="B1059" t="s">
        <v>948</v>
      </c>
      <c r="D1059" s="18"/>
      <c r="E1059" s="17"/>
      <c r="F1059" s="20" t="str">
        <f t="shared" si="16"/>
        <v>Errichtung, Erweiterung von Kreis- bzw. Gemeindegebäuden - Einzelakten</v>
      </c>
    </row>
    <row r="1060" spans="1:6" ht="14.4" x14ac:dyDescent="0.3">
      <c r="A1060" t="s">
        <v>2500</v>
      </c>
      <c r="B1060" t="s">
        <v>949</v>
      </c>
      <c r="D1060" s="18"/>
      <c r="E1060" s="17"/>
      <c r="F1060" s="20" t="str">
        <f t="shared" si="16"/>
        <v>Baulicher Unterhalt von Kreis- bzw. Gemeindegebäuden - Einzelakten</v>
      </c>
    </row>
    <row r="1061" spans="1:6" ht="14.4" x14ac:dyDescent="0.3">
      <c r="A1061" t="s">
        <v>2501</v>
      </c>
      <c r="B1061" t="s">
        <v>950</v>
      </c>
      <c r="D1061" s="18"/>
      <c r="E1061" s="17"/>
      <c r="F1061" s="20" t="str">
        <f t="shared" si="16"/>
        <v>Tiefbau</v>
      </c>
    </row>
    <row r="1062" spans="1:6" ht="14.4" x14ac:dyDescent="0.3">
      <c r="A1062" t="s">
        <v>2502</v>
      </c>
      <c r="B1062" t="s">
        <v>947</v>
      </c>
      <c r="D1062" s="18"/>
      <c r="E1062" s="17"/>
      <c r="F1062" s="20" t="str">
        <f t="shared" si="16"/>
        <v>Grundsatzfragen, Organisation</v>
      </c>
    </row>
    <row r="1063" spans="1:6" ht="14.4" x14ac:dyDescent="0.3">
      <c r="A1063" t="s">
        <v>2503</v>
      </c>
      <c r="B1063" t="s">
        <v>951</v>
      </c>
      <c r="D1063" s="18"/>
      <c r="E1063" s="17"/>
      <c r="F1063" s="20" t="str">
        <f t="shared" si="16"/>
        <v>Straßen, Wege, Plätze, Parkanlagen</v>
      </c>
    </row>
    <row r="1064" spans="1:6" ht="14.4" x14ac:dyDescent="0.3">
      <c r="A1064" t="s">
        <v>2504</v>
      </c>
      <c r="B1064" t="s">
        <v>952</v>
      </c>
      <c r="D1064" s="18"/>
      <c r="E1064" s="17"/>
      <c r="F1064" s="20" t="str">
        <f t="shared" si="16"/>
        <v>Rechtsgrundlagen, technische Vorschriften</v>
      </c>
    </row>
    <row r="1065" spans="1:6" ht="14.4" x14ac:dyDescent="0.3">
      <c r="A1065" t="s">
        <v>2505</v>
      </c>
      <c r="B1065" t="s">
        <v>953</v>
      </c>
      <c r="D1065" s="18"/>
      <c r="E1065" s="17"/>
      <c r="F1065" s="20" t="str">
        <f t="shared" si="16"/>
        <v>Straßenverzeichnisse, Bestandsverzeichnisse</v>
      </c>
    </row>
    <row r="1066" spans="1:6" ht="14.4" x14ac:dyDescent="0.3">
      <c r="A1066" t="s">
        <v>2506</v>
      </c>
      <c r="B1066" t="s">
        <v>954</v>
      </c>
      <c r="D1066" s="18"/>
      <c r="E1066" s="17"/>
      <c r="F1066" s="20" t="str">
        <f t="shared" si="16"/>
        <v>Straßenbau, Straßenunterhalt</v>
      </c>
    </row>
    <row r="1067" spans="1:6" ht="14.4" x14ac:dyDescent="0.3">
      <c r="A1067" t="s">
        <v>2507</v>
      </c>
      <c r="B1067" t="s">
        <v>955</v>
      </c>
      <c r="D1067" s="18"/>
      <c r="E1067" s="17"/>
      <c r="F1067" s="20" t="str">
        <f t="shared" si="16"/>
        <v>Straßennamen, Hausnummern</v>
      </c>
    </row>
    <row r="1068" spans="1:6" ht="14.4" x14ac:dyDescent="0.3">
      <c r="A1068" t="s">
        <v>2508</v>
      </c>
      <c r="B1068" t="s">
        <v>956</v>
      </c>
      <c r="D1068" s="18"/>
      <c r="E1068" s="17"/>
      <c r="F1068" s="20" t="str">
        <f t="shared" si="16"/>
        <v>Straßenreinigung, Winterdienst</v>
      </c>
    </row>
    <row r="1069" spans="1:6" ht="14.4" x14ac:dyDescent="0.3">
      <c r="A1069" t="s">
        <v>2509</v>
      </c>
      <c r="B1069" t="s">
        <v>957</v>
      </c>
      <c r="D1069" s="18"/>
      <c r="E1069" s="17"/>
      <c r="F1069" s="20" t="str">
        <f t="shared" si="16"/>
        <v>Straßenbeleuchtung, Signalanlagen, Verkehrszeichen (s. a. 1405)</v>
      </c>
    </row>
    <row r="1070" spans="1:6" ht="14.4" x14ac:dyDescent="0.3">
      <c r="A1070" t="s">
        <v>2510</v>
      </c>
      <c r="B1070" t="s">
        <v>958</v>
      </c>
      <c r="D1070" s="18"/>
      <c r="E1070" s="17"/>
      <c r="F1070" s="20" t="str">
        <f t="shared" si="16"/>
        <v>Wegebau, Wegeunterhalt (auch Wanderwege)</v>
      </c>
    </row>
    <row r="1071" spans="1:6" ht="14.4" x14ac:dyDescent="0.3">
      <c r="A1071" t="s">
        <v>2511</v>
      </c>
      <c r="B1071" t="s">
        <v>959</v>
      </c>
      <c r="D1071" s="18"/>
      <c r="E1071" s="17"/>
      <c r="F1071" s="20" t="str">
        <f t="shared" si="16"/>
        <v>Parkanlagen, Grünflächen (Kinderspielplätze s. 4237)</v>
      </c>
    </row>
    <row r="1072" spans="1:6" ht="14.4" x14ac:dyDescent="0.3">
      <c r="A1072" t="s">
        <v>2512</v>
      </c>
      <c r="B1072" t="s">
        <v>960</v>
      </c>
      <c r="D1072" s="18"/>
      <c r="E1072" s="17"/>
      <c r="F1072" s="20" t="str">
        <f t="shared" si="16"/>
        <v>Festplätze, Parkplätze</v>
      </c>
    </row>
    <row r="1073" spans="1:6" ht="14.4" x14ac:dyDescent="0.3">
      <c r="A1073" t="s">
        <v>2513</v>
      </c>
      <c r="B1073" t="s">
        <v>961</v>
      </c>
      <c r="D1073" s="18"/>
      <c r="E1073" s="17"/>
      <c r="F1073" s="20" t="str">
        <f t="shared" si="16"/>
        <v>Abwasser</v>
      </c>
    </row>
    <row r="1074" spans="1:6" ht="14.4" x14ac:dyDescent="0.3">
      <c r="A1074" t="s">
        <v>2514</v>
      </c>
      <c r="B1074" t="s">
        <v>962</v>
      </c>
      <c r="D1074" s="18"/>
      <c r="E1074" s="17"/>
      <c r="F1074" s="20" t="str">
        <f t="shared" si="16"/>
        <v>Rechtsgrundlagen, Satzungen, technische Vorschriften</v>
      </c>
    </row>
    <row r="1075" spans="1:6" ht="14.4" x14ac:dyDescent="0.3">
      <c r="A1075" t="s">
        <v>2515</v>
      </c>
      <c r="B1075" t="s">
        <v>963</v>
      </c>
      <c r="D1075" s="18"/>
      <c r="E1075" s="17"/>
      <c r="F1075" s="20" t="str">
        <f t="shared" si="16"/>
        <v>Kanalnetz, Kanalbauwerke - Bau, Unterhalt</v>
      </c>
    </row>
    <row r="1076" spans="1:6" ht="14.4" x14ac:dyDescent="0.3">
      <c r="A1076" t="s">
        <v>2516</v>
      </c>
      <c r="B1076" t="s">
        <v>964</v>
      </c>
      <c r="D1076" s="18"/>
      <c r="E1076" s="17"/>
      <c r="F1076" s="20" t="str">
        <f t="shared" si="16"/>
        <v>Abwasserkataster, Bestandspläne</v>
      </c>
    </row>
    <row r="1077" spans="1:6" ht="14.4" x14ac:dyDescent="0.3">
      <c r="A1077" t="s">
        <v>2517</v>
      </c>
      <c r="B1077" t="s">
        <v>965</v>
      </c>
      <c r="D1077" s="18"/>
      <c r="E1077" s="17"/>
      <c r="F1077" s="20" t="str">
        <f t="shared" si="16"/>
        <v>Kläranlagen</v>
      </c>
    </row>
    <row r="1078" spans="1:6" ht="14.4" x14ac:dyDescent="0.3">
      <c r="A1078" t="s">
        <v>2518</v>
      </c>
      <c r="B1078" t="s">
        <v>966</v>
      </c>
      <c r="D1078" s="18"/>
      <c r="E1078" s="17"/>
      <c r="F1078" s="20" t="str">
        <f t="shared" si="16"/>
        <v>Kleinkläranlagen, private Kläranlagen</v>
      </c>
    </row>
    <row r="1079" spans="1:6" ht="14.4" x14ac:dyDescent="0.3">
      <c r="A1079" t="s">
        <v>2519</v>
      </c>
      <c r="B1079" t="s">
        <v>967</v>
      </c>
      <c r="D1079" s="18"/>
      <c r="E1079" s="17"/>
      <c r="F1079" s="20" t="str">
        <f t="shared" si="16"/>
        <v>Kanalhausanschlüsse</v>
      </c>
    </row>
    <row r="1080" spans="1:6" ht="14.4" x14ac:dyDescent="0.3">
      <c r="A1080" t="s">
        <v>2520</v>
      </c>
      <c r="B1080" t="s">
        <v>968</v>
      </c>
      <c r="D1080" s="18"/>
      <c r="E1080" s="17"/>
      <c r="F1080" s="20" t="str">
        <f t="shared" si="16"/>
        <v>Straßenentwässerung</v>
      </c>
    </row>
    <row r="1081" spans="1:6" ht="14.4" x14ac:dyDescent="0.3">
      <c r="A1081" t="s">
        <v>2521</v>
      </c>
      <c r="B1081" t="s">
        <v>969</v>
      </c>
      <c r="D1081" s="18"/>
      <c r="E1081" s="17"/>
      <c r="F1081" s="20" t="str">
        <f t="shared" si="16"/>
        <v>Abwasserzweckverbände</v>
      </c>
    </row>
    <row r="1082" spans="1:6" ht="14.4" x14ac:dyDescent="0.3">
      <c r="A1082" t="s">
        <v>2522</v>
      </c>
      <c r="B1082" t="s">
        <v>970</v>
      </c>
      <c r="D1082" s="18"/>
      <c r="E1082" s="17"/>
      <c r="F1082" s="20" t="str">
        <f t="shared" si="16"/>
        <v xml:space="preserve">Abwasserabgabe </v>
      </c>
    </row>
    <row r="1083" spans="1:6" ht="14.4" x14ac:dyDescent="0.3">
      <c r="A1083" t="s">
        <v>2523</v>
      </c>
      <c r="B1083" t="s">
        <v>971</v>
      </c>
      <c r="D1083" s="18"/>
      <c r="E1083" s="17"/>
      <c r="F1083" s="20" t="str">
        <f t="shared" si="16"/>
        <v>Brücken, Durchlässe</v>
      </c>
    </row>
    <row r="1084" spans="1:6" ht="14.4" x14ac:dyDescent="0.3">
      <c r="A1084" t="s">
        <v>2524</v>
      </c>
      <c r="B1084" t="s">
        <v>972</v>
      </c>
      <c r="D1084" s="18"/>
      <c r="E1084" s="17"/>
      <c r="F1084" s="20" t="str">
        <f t="shared" si="16"/>
        <v>Technische Vorschriften</v>
      </c>
    </row>
    <row r="1085" spans="1:6" ht="14.4" x14ac:dyDescent="0.3">
      <c r="A1085" t="s">
        <v>2525</v>
      </c>
      <c r="B1085" t="s">
        <v>973</v>
      </c>
      <c r="D1085" s="18"/>
      <c r="E1085" s="17"/>
      <c r="F1085" s="20" t="str">
        <f t="shared" si="16"/>
        <v>Brückenbuch</v>
      </c>
    </row>
    <row r="1086" spans="1:6" ht="14.4" x14ac:dyDescent="0.3">
      <c r="A1086" t="s">
        <v>2526</v>
      </c>
      <c r="B1086" t="s">
        <v>974</v>
      </c>
      <c r="D1086" s="18"/>
      <c r="E1086" s="17"/>
      <c r="F1086" s="20" t="str">
        <f t="shared" si="16"/>
        <v>Einzelne Brücken, Durchlässe</v>
      </c>
    </row>
    <row r="1087" spans="1:6" ht="14.4" x14ac:dyDescent="0.3">
      <c r="A1087" t="s">
        <v>2527</v>
      </c>
      <c r="B1087" t="s">
        <v>975</v>
      </c>
      <c r="D1087" s="18"/>
      <c r="E1087" s="17"/>
      <c r="F1087" s="20" t="str">
        <f t="shared" si="16"/>
        <v xml:space="preserve">Erschließungsbeiträge, Anliegerleistungen, Benutzungsgebühren </v>
      </c>
    </row>
    <row r="1088" spans="1:6" ht="14.4" x14ac:dyDescent="0.3">
      <c r="A1088" t="s">
        <v>2528</v>
      </c>
      <c r="B1088" t="s">
        <v>182</v>
      </c>
      <c r="D1088" s="18"/>
      <c r="E1088" s="17"/>
      <c r="F1088" s="20" t="str">
        <f t="shared" si="16"/>
        <v>Rechtsgrundlagen</v>
      </c>
    </row>
    <row r="1089" spans="1:6" ht="14.4" x14ac:dyDescent="0.3">
      <c r="A1089" t="s">
        <v>2529</v>
      </c>
      <c r="B1089" t="s">
        <v>976</v>
      </c>
      <c r="D1089" s="18"/>
      <c r="E1089" s="17"/>
      <c r="F1089" s="20" t="str">
        <f t="shared" si="16"/>
        <v>Erschließungsbeiträge</v>
      </c>
    </row>
    <row r="1090" spans="1:6" ht="14.4" x14ac:dyDescent="0.3">
      <c r="A1090" t="s">
        <v>2530</v>
      </c>
      <c r="B1090" t="s">
        <v>977</v>
      </c>
      <c r="D1090" s="18"/>
      <c r="E1090" s="17"/>
      <c r="F1090" s="20" t="str">
        <f t="shared" si="16"/>
        <v>Straßenausbaubeiträge nach Kommunalabgabengesetz (KAG)</v>
      </c>
    </row>
    <row r="1091" spans="1:6" ht="14.4" x14ac:dyDescent="0.3">
      <c r="A1091" t="s">
        <v>2531</v>
      </c>
      <c r="B1091" t="s">
        <v>978</v>
      </c>
      <c r="D1091" s="18"/>
      <c r="E1091" s="17"/>
      <c r="F1091" s="20" t="str">
        <f t="shared" si="16"/>
        <v>Kanalherstellungsbeiträge</v>
      </c>
    </row>
    <row r="1092" spans="1:6" ht="14.4" x14ac:dyDescent="0.3">
      <c r="A1092" t="s">
        <v>2532</v>
      </c>
      <c r="B1092" t="s">
        <v>979</v>
      </c>
      <c r="D1092" s="18"/>
      <c r="E1092" s="17"/>
      <c r="F1092" s="20" t="str">
        <f t="shared" si="16"/>
        <v>Kanalbenutzungsgebühren</v>
      </c>
    </row>
    <row r="1093" spans="1:6" ht="14.4" x14ac:dyDescent="0.3">
      <c r="A1093" t="s">
        <v>2533</v>
      </c>
      <c r="B1093" t="s">
        <v>980</v>
      </c>
      <c r="D1093" s="18"/>
      <c r="E1093" s="17"/>
      <c r="F1093" s="20" t="str">
        <f t="shared" ref="F1093:F1156" si="17">B1093&amp;IF(E1093="",""," "&amp;E1093)</f>
        <v>Erschließungsverträge mit Dritten</v>
      </c>
    </row>
    <row r="1094" spans="1:6" ht="14.4" x14ac:dyDescent="0.3">
      <c r="A1094" t="s">
        <v>2534</v>
      </c>
      <c r="B1094" t="s">
        <v>981</v>
      </c>
      <c r="D1094" s="18"/>
      <c r="E1094" s="17"/>
      <c r="F1094" s="20" t="str">
        <f t="shared" si="17"/>
        <v>Tiefbaufuhrpark</v>
      </c>
    </row>
    <row r="1095" spans="1:6" ht="14.4" x14ac:dyDescent="0.3">
      <c r="A1095" t="s">
        <v>2535</v>
      </c>
      <c r="B1095" t="s">
        <v>982</v>
      </c>
      <c r="D1095" s="18"/>
      <c r="E1095" s="17"/>
      <c r="F1095" s="20" t="str">
        <f t="shared" si="17"/>
        <v>Fahrzeuge</v>
      </c>
    </row>
    <row r="1096" spans="1:6" ht="14.4" x14ac:dyDescent="0.3">
      <c r="A1096" t="s">
        <v>2536</v>
      </c>
      <c r="B1096" t="s">
        <v>983</v>
      </c>
      <c r="D1096" s="18"/>
      <c r="E1096" s="17"/>
      <c r="F1096" s="20" t="str">
        <f t="shared" si="17"/>
        <v>Geräte, Maschinen, Werkzeuge</v>
      </c>
    </row>
    <row r="1097" spans="1:6" ht="14.4" x14ac:dyDescent="0.3">
      <c r="A1097" t="s">
        <v>2537</v>
      </c>
      <c r="B1097" t="s">
        <v>984</v>
      </c>
      <c r="D1097" s="18"/>
      <c r="E1097" s="17"/>
      <c r="F1097" s="20" t="str">
        <f t="shared" si="17"/>
        <v>Kraftstoffe, Betriebsstoffe</v>
      </c>
    </row>
    <row r="1098" spans="1:6" ht="14.4" x14ac:dyDescent="0.3">
      <c r="A1098" t="s">
        <v>2538</v>
      </c>
      <c r="B1098" t="s">
        <v>985</v>
      </c>
      <c r="D1098" s="18"/>
      <c r="E1098" s="17"/>
      <c r="F1098" s="20" t="str">
        <f t="shared" si="17"/>
        <v>Fahrnachweise</v>
      </c>
    </row>
    <row r="1099" spans="1:6" ht="14.4" x14ac:dyDescent="0.3">
      <c r="A1099" t="s">
        <v>2539</v>
      </c>
      <c r="B1099" t="s">
        <v>986</v>
      </c>
      <c r="D1099" s="18"/>
      <c r="E1099" s="17"/>
      <c r="F1099" s="20" t="str">
        <f t="shared" si="17"/>
        <v>Unfallmeldungen</v>
      </c>
    </row>
    <row r="1100" spans="1:6" ht="14.4" x14ac:dyDescent="0.3">
      <c r="A1100" t="s">
        <v>2540</v>
      </c>
      <c r="B1100" t="s">
        <v>987</v>
      </c>
      <c r="D1100" s="18"/>
      <c r="E1100" s="17"/>
      <c r="F1100" s="20" t="str">
        <f t="shared" si="17"/>
        <v>Abfallbeseitigungsanlagen (s. a. 176)</v>
      </c>
    </row>
    <row r="1101" spans="1:6" ht="14.4" x14ac:dyDescent="0.3">
      <c r="A1101" t="s">
        <v>2541</v>
      </c>
      <c r="B1101" t="s">
        <v>988</v>
      </c>
      <c r="D1101" s="18"/>
      <c r="E1101" s="17"/>
      <c r="F1101" s="20" t="str">
        <f t="shared" si="17"/>
        <v>Hausmülldeponien, Restmülldeponien</v>
      </c>
    </row>
    <row r="1102" spans="1:6" ht="14.4" x14ac:dyDescent="0.3">
      <c r="A1102" t="s">
        <v>2542</v>
      </c>
      <c r="B1102" t="s">
        <v>989</v>
      </c>
      <c r="D1102" s="18"/>
      <c r="E1102" s="17"/>
      <c r="F1102" s="20" t="str">
        <f t="shared" si="17"/>
        <v>Abfallverbrennungsanlagen, Müllverbrennungsanlagen</v>
      </c>
    </row>
    <row r="1103" spans="1:6" ht="14.4" x14ac:dyDescent="0.3">
      <c r="A1103" t="s">
        <v>2543</v>
      </c>
      <c r="B1103" t="s">
        <v>990</v>
      </c>
      <c r="D1103" s="18"/>
      <c r="E1103" s="17"/>
      <c r="F1103" s="20" t="str">
        <f t="shared" si="17"/>
        <v>Bauschuttdeponien</v>
      </c>
    </row>
    <row r="1104" spans="1:6" ht="14.4" x14ac:dyDescent="0.3">
      <c r="A1104" t="s">
        <v>2544</v>
      </c>
      <c r="B1104" t="s">
        <v>991</v>
      </c>
      <c r="D1104" s="18"/>
      <c r="E1104" s="17"/>
      <c r="F1104" s="20" t="str">
        <f t="shared" si="17"/>
        <v>Wertstoffhöfe, Wertstoffverwertung</v>
      </c>
    </row>
    <row r="1105" spans="1:6" ht="14.4" x14ac:dyDescent="0.3">
      <c r="A1105" t="s">
        <v>2545</v>
      </c>
      <c r="B1105" t="s">
        <v>992</v>
      </c>
      <c r="D1105" s="18"/>
      <c r="E1105" s="17"/>
      <c r="F1105" s="20" t="str">
        <f t="shared" si="17"/>
        <v>Kompostierungsanlagen</v>
      </c>
    </row>
    <row r="1106" spans="1:6" ht="14.4" x14ac:dyDescent="0.3">
      <c r="A1106" t="s">
        <v>2546</v>
      </c>
      <c r="B1106" t="s">
        <v>993</v>
      </c>
      <c r="D1106" s="18"/>
      <c r="E1106" s="17"/>
      <c r="F1106" s="20" t="str">
        <f t="shared" si="17"/>
        <v>Sondernutzungen an öffentlichem Verkehrsgrund</v>
      </c>
    </row>
    <row r="1107" spans="1:6" ht="14.4" x14ac:dyDescent="0.3">
      <c r="A1107" t="s">
        <v>2547</v>
      </c>
      <c r="B1107" t="s">
        <v>994</v>
      </c>
      <c r="D1107" s="18"/>
      <c r="E1107" s="17"/>
      <c r="F1107" s="20" t="str">
        <f t="shared" si="17"/>
        <v>Langfristige Sondernutzungen</v>
      </c>
    </row>
    <row r="1108" spans="1:6" ht="14.4" x14ac:dyDescent="0.3">
      <c r="A1108" t="s">
        <v>2548</v>
      </c>
      <c r="B1108" t="s">
        <v>995</v>
      </c>
      <c r="D1108" s="18"/>
      <c r="E1108" s="17"/>
      <c r="F1108" s="20" t="str">
        <f t="shared" si="17"/>
        <v>Kurzfristige Sondernutzungen</v>
      </c>
    </row>
    <row r="1109" spans="1:6" ht="14.4" x14ac:dyDescent="0.3">
      <c r="A1109" t="s">
        <v>2549</v>
      </c>
      <c r="B1109" t="s">
        <v>996</v>
      </c>
      <c r="D1109" s="18"/>
      <c r="E1109" s="17"/>
      <c r="F1109" s="20" t="str">
        <f t="shared" si="17"/>
        <v>Wasserrecht, Wasserbau</v>
      </c>
    </row>
    <row r="1110" spans="1:6" ht="14.4" x14ac:dyDescent="0.3">
      <c r="A1110" t="s">
        <v>2550</v>
      </c>
      <c r="B1110" t="s">
        <v>997</v>
      </c>
      <c r="D1110" s="18"/>
      <c r="E1110" s="17"/>
      <c r="F1110" s="20" t="str">
        <f t="shared" si="17"/>
        <v>Grundsatzfragen, Statistiken</v>
      </c>
    </row>
    <row r="1111" spans="1:6" ht="14.4" x14ac:dyDescent="0.3">
      <c r="A1111" t="s">
        <v>2551</v>
      </c>
      <c r="B1111" t="s">
        <v>182</v>
      </c>
      <c r="D1111" s="18"/>
      <c r="E1111" s="17"/>
      <c r="F1111" s="20" t="str">
        <f t="shared" si="17"/>
        <v>Rechtsgrundlagen</v>
      </c>
    </row>
    <row r="1112" spans="1:6" ht="14.4" x14ac:dyDescent="0.3">
      <c r="A1112" t="s">
        <v>2552</v>
      </c>
      <c r="B1112" t="s">
        <v>998</v>
      </c>
      <c r="D1112" s="18"/>
      <c r="E1112" s="17"/>
      <c r="F1112" s="20" t="str">
        <f t="shared" si="17"/>
        <v>Wasserbuch</v>
      </c>
    </row>
    <row r="1113" spans="1:6" ht="14.4" x14ac:dyDescent="0.3">
      <c r="A1113" t="s">
        <v>2553</v>
      </c>
      <c r="B1113" t="s">
        <v>111</v>
      </c>
      <c r="D1113" s="18"/>
      <c r="E1113" s="17"/>
      <c r="F1113" s="20" t="str">
        <f t="shared" si="17"/>
        <v>Statistiken</v>
      </c>
    </row>
    <row r="1114" spans="1:6" ht="14.4" x14ac:dyDescent="0.3">
      <c r="A1114" t="s">
        <v>2554</v>
      </c>
      <c r="B1114" t="s">
        <v>999</v>
      </c>
      <c r="D1114" s="18"/>
      <c r="E1114" s="17"/>
      <c r="F1114" s="20" t="str">
        <f t="shared" si="17"/>
        <v xml:space="preserve">Oberirdische Gewässer (Rechtsverhältnisse, Benutzung, Unterhalt, Ausbau, Reinhaltung, Anlagen) (s. a. 643) </v>
      </c>
    </row>
    <row r="1115" spans="1:6" ht="14.4" x14ac:dyDescent="0.3">
      <c r="A1115" t="s">
        <v>2555</v>
      </c>
      <c r="B1115" t="s">
        <v>1000</v>
      </c>
      <c r="D1115" s="18"/>
      <c r="E1115" s="17"/>
      <c r="F1115" s="20" t="str">
        <f t="shared" si="17"/>
        <v>Grundwasser, Quellwasser (Wasserversorgung s. 863)</v>
      </c>
    </row>
    <row r="1116" spans="1:6" ht="14.4" x14ac:dyDescent="0.3">
      <c r="A1116" t="s">
        <v>2556</v>
      </c>
      <c r="B1116" t="s">
        <v>1001</v>
      </c>
      <c r="D1116" s="18"/>
      <c r="E1116" s="17"/>
      <c r="F1116" s="20" t="str">
        <f t="shared" si="17"/>
        <v>Schutzgebiete</v>
      </c>
    </row>
    <row r="1117" spans="1:6" ht="14.4" x14ac:dyDescent="0.3">
      <c r="A1117" t="s">
        <v>2557</v>
      </c>
      <c r="B1117" t="s">
        <v>1002</v>
      </c>
      <c r="D1117" s="18"/>
      <c r="E1117" s="17"/>
      <c r="F1117" s="20" t="str">
        <f t="shared" si="17"/>
        <v>Benutzung</v>
      </c>
    </row>
    <row r="1118" spans="1:6" ht="14.4" x14ac:dyDescent="0.3">
      <c r="A1118" t="s">
        <v>2558</v>
      </c>
      <c r="B1118" t="s">
        <v>1003</v>
      </c>
      <c r="D1118" s="18"/>
      <c r="E1118" s="17"/>
      <c r="F1118" s="20" t="str">
        <f t="shared" si="17"/>
        <v>Reinhaltung</v>
      </c>
    </row>
    <row r="1119" spans="1:6" ht="14.4" x14ac:dyDescent="0.3">
      <c r="A1119" t="s">
        <v>2559</v>
      </c>
      <c r="B1119" t="s">
        <v>1004</v>
      </c>
      <c r="D1119" s="18"/>
      <c r="E1119" s="17"/>
      <c r="F1119" s="20" t="str">
        <f t="shared" si="17"/>
        <v>Stauanlagen, Triebwerksanlagen</v>
      </c>
    </row>
    <row r="1120" spans="1:6" ht="14.4" x14ac:dyDescent="0.3">
      <c r="A1120" t="s">
        <v>2560</v>
      </c>
      <c r="B1120" t="s">
        <v>1005</v>
      </c>
      <c r="D1120" s="18"/>
      <c r="E1120" s="17"/>
      <c r="F1120" s="20" t="str">
        <f t="shared" si="17"/>
        <v>Wasser- und Bodenverbände (Verbandsangelegenheiten) - Einzelakten</v>
      </c>
    </row>
    <row r="1121" spans="1:6" ht="14.4" x14ac:dyDescent="0.3">
      <c r="A1121" t="s">
        <v>2561</v>
      </c>
      <c r="B1121" t="s">
        <v>1006</v>
      </c>
      <c r="D1121" s="18"/>
      <c r="E1121" s="17"/>
      <c r="F1121" s="20" t="str">
        <f t="shared" si="17"/>
        <v>Hochwasserschutz</v>
      </c>
    </row>
    <row r="1122" spans="1:6" ht="14.4" x14ac:dyDescent="0.3">
      <c r="A1122" t="s">
        <v>2562</v>
      </c>
      <c r="B1122" t="s">
        <v>1007</v>
      </c>
      <c r="D1122" s="18"/>
      <c r="E1122" s="17"/>
      <c r="F1122" s="20" t="str">
        <f t="shared" si="17"/>
        <v>Hochwassernachrichtendienst</v>
      </c>
    </row>
    <row r="1123" spans="1:6" ht="14.4" x14ac:dyDescent="0.3">
      <c r="A1123" t="s">
        <v>2563</v>
      </c>
      <c r="B1123" t="s">
        <v>1008</v>
      </c>
      <c r="D1123" s="18"/>
      <c r="E1123" s="17"/>
      <c r="F1123" s="20" t="str">
        <f t="shared" si="17"/>
        <v>Ausweisung von Überschwemmungsgebieten, Schutzmaßnahmen</v>
      </c>
    </row>
    <row r="1124" spans="1:6" ht="14.4" x14ac:dyDescent="0.3">
      <c r="A1124" t="s">
        <v>2564</v>
      </c>
      <c r="B1124" t="s">
        <v>1009</v>
      </c>
      <c r="D1124" s="18"/>
      <c r="E1124" s="17"/>
      <c r="F1124" s="20" t="str">
        <f t="shared" si="17"/>
        <v>Schadensereignisse</v>
      </c>
    </row>
    <row r="1125" spans="1:6" ht="14.4" x14ac:dyDescent="0.3">
      <c r="A1125" t="s">
        <v>2565</v>
      </c>
      <c r="B1125" t="s">
        <v>1010</v>
      </c>
      <c r="D1125" s="18"/>
      <c r="E1125" s="17"/>
      <c r="F1125" s="20" t="str">
        <f t="shared" si="17"/>
        <v>Hilfsmaßnahmen für Geschädigte</v>
      </c>
    </row>
    <row r="1126" spans="1:6" ht="14.4" x14ac:dyDescent="0.3">
      <c r="A1126" t="s">
        <v>2566</v>
      </c>
      <c r="B1126" t="s">
        <v>1011</v>
      </c>
      <c r="D1126" s="18"/>
      <c r="E1126" s="17"/>
      <c r="F1126" s="20" t="str">
        <f t="shared" si="17"/>
        <v>Wildbachverbauungen</v>
      </c>
    </row>
    <row r="1127" spans="1:6" ht="14.4" x14ac:dyDescent="0.3">
      <c r="A1127" t="s">
        <v>2567</v>
      </c>
      <c r="B1127" t="s">
        <v>1012</v>
      </c>
      <c r="D1127" s="18"/>
      <c r="E1127" s="17"/>
      <c r="F1127" s="20" t="str">
        <f t="shared" si="17"/>
        <v>Anlagen in oder an Gewässern</v>
      </c>
    </row>
    <row r="1128" spans="1:6" ht="14.4" x14ac:dyDescent="0.3">
      <c r="A1128" t="s">
        <v>2568</v>
      </c>
      <c r="B1128" t="s">
        <v>1013</v>
      </c>
      <c r="D1128" s="18"/>
      <c r="E1128" s="17"/>
      <c r="F1128" s="20" t="str">
        <f t="shared" si="17"/>
        <v>Gebäude, Brücken, Stege, Fähren</v>
      </c>
    </row>
    <row r="1129" spans="1:6" ht="14.4" x14ac:dyDescent="0.3">
      <c r="A1129" t="s">
        <v>2569</v>
      </c>
      <c r="B1129" t="s">
        <v>1014</v>
      </c>
      <c r="D1129" s="18"/>
      <c r="E1129" s="17"/>
      <c r="F1129" s="20" t="str">
        <f t="shared" si="17"/>
        <v>Überführungen</v>
      </c>
    </row>
    <row r="1130" spans="1:6" ht="14.4" x14ac:dyDescent="0.3">
      <c r="A1130" t="s">
        <v>2570</v>
      </c>
      <c r="B1130" t="s">
        <v>1015</v>
      </c>
      <c r="D1130" s="18"/>
      <c r="E1130" s="17"/>
      <c r="F1130" s="20" t="str">
        <f t="shared" si="17"/>
        <v>Unterführungen</v>
      </c>
    </row>
    <row r="1131" spans="1:6" ht="14.4" x14ac:dyDescent="0.3">
      <c r="A1131" t="s">
        <v>2571</v>
      </c>
      <c r="B1131" t="s">
        <v>1016</v>
      </c>
      <c r="D1131" s="18"/>
      <c r="E1131" s="17"/>
      <c r="F1131" s="20" t="str">
        <f t="shared" si="17"/>
        <v>Hafenanlagen, Ländeanlagen</v>
      </c>
    </row>
    <row r="1132" spans="1:6" ht="14.4" x14ac:dyDescent="0.3">
      <c r="A1132" t="s">
        <v>2572</v>
      </c>
      <c r="B1132" t="s">
        <v>1017</v>
      </c>
      <c r="D1132" s="18"/>
      <c r="E1132" s="17"/>
      <c r="F1132" s="20" t="str">
        <f t="shared" si="17"/>
        <v>Bootshäuser</v>
      </c>
    </row>
    <row r="1133" spans="1:6" ht="14.4" x14ac:dyDescent="0.3">
      <c r="A1133" t="s">
        <v>2573</v>
      </c>
      <c r="B1133" t="s">
        <v>1018</v>
      </c>
      <c r="D1133" s="18"/>
      <c r="E1133" s="17"/>
      <c r="F1133" s="20" t="str">
        <f t="shared" si="17"/>
        <v xml:space="preserve">Andere Anlagen </v>
      </c>
    </row>
    <row r="1134" spans="1:6" ht="14.4" x14ac:dyDescent="0.3">
      <c r="A1134" t="s">
        <v>2574</v>
      </c>
      <c r="B1134" t="s">
        <v>1019</v>
      </c>
      <c r="D1134" s="18"/>
      <c r="E1134" s="17"/>
      <c r="F1134" s="20" t="str">
        <f t="shared" si="17"/>
        <v>Bewässerung, Entwässerung</v>
      </c>
    </row>
    <row r="1135" spans="1:6" ht="14.4" x14ac:dyDescent="0.3">
      <c r="A1135" t="s">
        <v>2575</v>
      </c>
      <c r="B1135" t="s">
        <v>1020</v>
      </c>
      <c r="D1135" s="18"/>
      <c r="E1135" s="17"/>
      <c r="F1135" s="20" t="str">
        <f t="shared" si="17"/>
        <v>Vermessung, Abmarkung</v>
      </c>
    </row>
    <row r="1136" spans="1:6" ht="14.4" x14ac:dyDescent="0.3">
      <c r="A1136" t="s">
        <v>2576</v>
      </c>
      <c r="B1136" t="s">
        <v>1021</v>
      </c>
      <c r="D1136" s="18"/>
      <c r="E1136" s="17"/>
      <c r="F1136" s="20" t="str">
        <f t="shared" si="17"/>
        <v>Landesvermessung</v>
      </c>
    </row>
    <row r="1137" spans="1:6" ht="14.4" x14ac:dyDescent="0.3">
      <c r="A1137" t="s">
        <v>2577</v>
      </c>
      <c r="B1137" t="s">
        <v>1022</v>
      </c>
      <c r="D1137" s="18"/>
      <c r="E1137" s="17"/>
      <c r="F1137" s="20" t="str">
        <f t="shared" si="17"/>
        <v xml:space="preserve">Kataster, Abmarkung </v>
      </c>
    </row>
    <row r="1138" spans="1:6" ht="14.4" x14ac:dyDescent="0.3">
      <c r="A1138" t="s">
        <v>2578</v>
      </c>
      <c r="B1138" t="s">
        <v>1023</v>
      </c>
      <c r="D1138" s="18"/>
      <c r="E1138" s="17"/>
      <c r="F1138" s="20" t="str">
        <f t="shared" si="17"/>
        <v>Kataster</v>
      </c>
    </row>
    <row r="1139" spans="1:6" ht="14.4" x14ac:dyDescent="0.3">
      <c r="A1139" t="s">
        <v>2579</v>
      </c>
      <c r="B1139" t="s">
        <v>1024</v>
      </c>
      <c r="D1139" s="18"/>
      <c r="E1139" s="17"/>
      <c r="F1139" s="20" t="str">
        <f t="shared" si="17"/>
        <v>Vermessungen</v>
      </c>
    </row>
    <row r="1140" spans="1:6" ht="14.4" x14ac:dyDescent="0.3">
      <c r="A1140" t="s">
        <v>2580</v>
      </c>
      <c r="B1140" t="s">
        <v>1025</v>
      </c>
      <c r="D1140" s="18"/>
      <c r="E1140" s="17"/>
      <c r="F1140" s="20" t="str">
        <f t="shared" si="17"/>
        <v>Abmarkungen, Grenzregulierungen</v>
      </c>
    </row>
    <row r="1141" spans="1:6" ht="14.4" x14ac:dyDescent="0.3">
      <c r="A1141" t="s">
        <v>2581</v>
      </c>
      <c r="B1141" t="s">
        <v>1026</v>
      </c>
      <c r="D1141" s="18"/>
      <c r="E1141" s="17"/>
      <c r="F1141" s="20" t="str">
        <f t="shared" si="17"/>
        <v>Veränderungsnachweise</v>
      </c>
    </row>
    <row r="1142" spans="1:6" ht="14.4" x14ac:dyDescent="0.3">
      <c r="A1142" t="s">
        <v>2582</v>
      </c>
      <c r="B1142" t="s">
        <v>1027</v>
      </c>
      <c r="D1142" s="18"/>
      <c r="E1142" s="17"/>
      <c r="F1142" s="20" t="str">
        <f t="shared" si="17"/>
        <v>Feldgeschworene</v>
      </c>
    </row>
    <row r="1143" spans="1:6" ht="14.4" x14ac:dyDescent="0.3">
      <c r="A1143" t="s">
        <v>2583</v>
      </c>
      <c r="B1143" t="s">
        <v>1028</v>
      </c>
      <c r="D1143" s="18"/>
      <c r="E1143" s="17"/>
      <c r="F1143" s="20" t="str">
        <f t="shared" si="17"/>
        <v>Bestellung</v>
      </c>
    </row>
    <row r="1144" spans="1:6" ht="14.4" x14ac:dyDescent="0.3">
      <c r="A1144" t="s">
        <v>2584</v>
      </c>
      <c r="B1144" t="s">
        <v>1029</v>
      </c>
      <c r="D1144" s="18"/>
      <c r="E1144" s="17"/>
      <c r="F1144" s="20" t="str">
        <f t="shared" si="17"/>
        <v>Kostenentschädigung</v>
      </c>
    </row>
    <row r="1145" spans="1:6" ht="14.4" x14ac:dyDescent="0.3">
      <c r="A1145" t="s">
        <v>2585</v>
      </c>
      <c r="B1145" t="s">
        <v>1030</v>
      </c>
      <c r="D1145" s="18"/>
      <c r="E1145" s="17"/>
      <c r="F1145" s="20" t="str">
        <f t="shared" si="17"/>
        <v>Tätigkeit der Feldgeschworenen</v>
      </c>
    </row>
    <row r="1146" spans="1:6" ht="14.4" x14ac:dyDescent="0.3">
      <c r="A1146" t="s">
        <v>2586</v>
      </c>
      <c r="B1146" t="s">
        <v>1031</v>
      </c>
      <c r="D1146" s="18"/>
      <c r="E1146" s="17"/>
      <c r="F1146" s="20" t="str">
        <f t="shared" si="17"/>
        <v>Wohnungsbauförderung</v>
      </c>
    </row>
    <row r="1147" spans="1:6" ht="14.4" x14ac:dyDescent="0.3">
      <c r="A1147" t="s">
        <v>2587</v>
      </c>
      <c r="B1147" t="s">
        <v>1032</v>
      </c>
      <c r="D1147" s="18"/>
      <c r="E1147" s="17"/>
      <c r="F1147" s="20" t="str">
        <f t="shared" si="17"/>
        <v>Grundsatzfragen, Rechtsgrundlagen</v>
      </c>
    </row>
    <row r="1148" spans="1:6" ht="14.4" x14ac:dyDescent="0.3">
      <c r="A1148" t="s">
        <v>2588</v>
      </c>
      <c r="B1148" t="s">
        <v>1033</v>
      </c>
      <c r="D1148" s="18"/>
      <c r="E1148" s="17"/>
      <c r="F1148" s="20" t="str">
        <f t="shared" si="17"/>
        <v>Sozialer Wohnungsbau</v>
      </c>
    </row>
    <row r="1149" spans="1:6" ht="14.4" x14ac:dyDescent="0.3">
      <c r="A1149" t="s">
        <v>2589</v>
      </c>
      <c r="B1149" t="s">
        <v>1034</v>
      </c>
      <c r="D1149" s="18"/>
      <c r="E1149" s="17"/>
      <c r="F1149" s="20" t="str">
        <f t="shared" si="17"/>
        <v>Allgemeine Förderbestimmungen</v>
      </c>
    </row>
    <row r="1150" spans="1:6" ht="14.4" x14ac:dyDescent="0.3">
      <c r="A1150" t="s">
        <v>2590</v>
      </c>
      <c r="B1150" t="s">
        <v>1035</v>
      </c>
      <c r="D1150" s="18"/>
      <c r="E1150" s="17"/>
      <c r="F1150" s="20" t="str">
        <f t="shared" si="17"/>
        <v>Besondere staatliche Wohnungsbauförderbestimmungen</v>
      </c>
    </row>
    <row r="1151" spans="1:6" ht="14.4" x14ac:dyDescent="0.3">
      <c r="A1151" t="s">
        <v>2591</v>
      </c>
      <c r="B1151" t="s">
        <v>1036</v>
      </c>
      <c r="D1151" s="18"/>
      <c r="E1151" s="17"/>
      <c r="F1151" s="20" t="str">
        <f t="shared" si="17"/>
        <v>Förderung - Einzelakten</v>
      </c>
    </row>
    <row r="1152" spans="1:6" ht="14.4" x14ac:dyDescent="0.3">
      <c r="A1152" t="s">
        <v>2592</v>
      </c>
      <c r="B1152" t="s">
        <v>1037</v>
      </c>
      <c r="D1152" s="18"/>
      <c r="E1152" s="17"/>
      <c r="F1152" s="20" t="str">
        <f t="shared" si="17"/>
        <v>Aufwendungsdarlehen</v>
      </c>
    </row>
    <row r="1153" spans="1:6" ht="14.4" x14ac:dyDescent="0.3">
      <c r="A1153" t="s">
        <v>2593</v>
      </c>
      <c r="B1153" t="s">
        <v>1038</v>
      </c>
      <c r="D1153" s="18"/>
      <c r="E1153" s="17"/>
      <c r="F1153" s="20" t="str">
        <f t="shared" si="17"/>
        <v>Förderprogramme</v>
      </c>
    </row>
    <row r="1154" spans="1:6" ht="14.4" x14ac:dyDescent="0.3">
      <c r="A1154" t="s">
        <v>2594</v>
      </c>
      <c r="B1154" t="s">
        <v>1036</v>
      </c>
      <c r="D1154" s="18"/>
      <c r="E1154" s="17"/>
      <c r="F1154" s="20" t="str">
        <f t="shared" si="17"/>
        <v>Förderung - Einzelakten</v>
      </c>
    </row>
    <row r="1155" spans="1:6" ht="14.4" x14ac:dyDescent="0.3">
      <c r="A1155" t="s">
        <v>2595</v>
      </c>
      <c r="B1155" t="s">
        <v>1039</v>
      </c>
      <c r="D1155" s="18"/>
      <c r="E1155" s="17"/>
      <c r="F1155" s="20" t="str">
        <f t="shared" si="17"/>
        <v>Förderung der Modernisierung von Mietwohnungen, Genossenschaftswoh-nungen</v>
      </c>
    </row>
    <row r="1156" spans="1:6" ht="14.4" x14ac:dyDescent="0.3">
      <c r="A1156" t="s">
        <v>2596</v>
      </c>
      <c r="B1156" t="s">
        <v>1040</v>
      </c>
      <c r="D1156" s="18"/>
      <c r="E1156" s="17"/>
      <c r="F1156" s="20" t="str">
        <f t="shared" si="17"/>
        <v>Förderbestimmungen</v>
      </c>
    </row>
    <row r="1157" spans="1:6" ht="14.4" x14ac:dyDescent="0.3">
      <c r="A1157" t="s">
        <v>2597</v>
      </c>
      <c r="B1157" t="s">
        <v>1036</v>
      </c>
      <c r="D1157" s="18"/>
      <c r="E1157" s="17"/>
      <c r="F1157" s="20" t="str">
        <f t="shared" ref="F1157:F1220" si="18">B1157&amp;IF(E1157="",""," "&amp;E1157)</f>
        <v>Förderung - Einzelakten</v>
      </c>
    </row>
    <row r="1158" spans="1:6" ht="14.4" x14ac:dyDescent="0.3">
      <c r="A1158" t="s">
        <v>2598</v>
      </c>
      <c r="B1158" t="s">
        <v>1041</v>
      </c>
      <c r="D1158" s="18"/>
      <c r="E1158" s="17"/>
      <c r="F1158" s="20" t="str">
        <f t="shared" si="18"/>
        <v>Gemeinnützige Wohnungsbauunternehmen</v>
      </c>
    </row>
    <row r="1159" spans="1:6" ht="14.4" x14ac:dyDescent="0.3">
      <c r="A1159" t="s">
        <v>2599</v>
      </c>
      <c r="B1159" t="s">
        <v>409</v>
      </c>
      <c r="D1159" s="18"/>
      <c r="E1159" s="17"/>
      <c r="F1159" s="20" t="str">
        <f t="shared" si="18"/>
        <v>Grundsatzfragen</v>
      </c>
    </row>
    <row r="1160" spans="1:6" ht="14.4" x14ac:dyDescent="0.3">
      <c r="A1160" t="s">
        <v>2600</v>
      </c>
      <c r="B1160" t="s">
        <v>1036</v>
      </c>
      <c r="D1160" s="18"/>
      <c r="E1160" s="17"/>
      <c r="F1160" s="20" t="str">
        <f t="shared" si="18"/>
        <v>Förderung - Einzelakten</v>
      </c>
    </row>
    <row r="1161" spans="1:6" ht="14.4" x14ac:dyDescent="0.3">
      <c r="A1161" t="s">
        <v>2601</v>
      </c>
      <c r="B1161" t="s">
        <v>1042</v>
      </c>
      <c r="D1161" s="18"/>
      <c r="E1161" s="17"/>
      <c r="F1161" s="20" t="str">
        <f t="shared" si="18"/>
        <v>Förderung der Errichtung von Mietwohnungen, Genossenschaftswohnungen</v>
      </c>
    </row>
    <row r="1162" spans="1:6" ht="14.4" x14ac:dyDescent="0.3">
      <c r="A1162" t="s">
        <v>2602</v>
      </c>
      <c r="B1162" t="s">
        <v>1043</v>
      </c>
      <c r="D1162" s="18"/>
      <c r="E1162" s="17"/>
      <c r="F1162" s="20" t="str">
        <f t="shared" si="18"/>
        <v>Öffentliche Förderung</v>
      </c>
    </row>
    <row r="1163" spans="1:6" ht="14.4" x14ac:dyDescent="0.3">
      <c r="A1163" t="s">
        <v>2603</v>
      </c>
      <c r="B1163" t="s">
        <v>1044</v>
      </c>
      <c r="D1163" s="18"/>
      <c r="E1163" s="17"/>
      <c r="F1163" s="20" t="str">
        <f t="shared" si="18"/>
        <v>Belegung öffentlich geförderter Mietwohnungen, Genossenschaftswohnungen, Umwandlung in Eigentumswohnungen</v>
      </c>
    </row>
    <row r="1164" spans="1:6" ht="14.4" x14ac:dyDescent="0.3">
      <c r="A1164" t="s">
        <v>2604</v>
      </c>
      <c r="B1164" t="s">
        <v>1045</v>
      </c>
      <c r="D1164" s="18"/>
      <c r="E1164" s="17"/>
      <c r="F1164" s="20" t="str">
        <f t="shared" si="18"/>
        <v>Vereinbarte einkommensorientierte Förderung</v>
      </c>
    </row>
    <row r="1165" spans="1:6" ht="14.4" x14ac:dyDescent="0.3">
      <c r="A1165" t="s">
        <v>2605</v>
      </c>
      <c r="B1165" t="s">
        <v>1046</v>
      </c>
      <c r="D1165" s="18"/>
      <c r="E1165" s="17"/>
      <c r="F1165" s="20" t="str">
        <f t="shared" si="18"/>
        <v>Belegung vereinbart geförderter Mietwohnungen, Genossenschaftswohnungen, Umwandlung in Eigentumswohnungen</v>
      </c>
    </row>
    <row r="1166" spans="1:6" ht="14.4" x14ac:dyDescent="0.3">
      <c r="A1166" t="s">
        <v>2606</v>
      </c>
      <c r="B1166" t="s">
        <v>1047</v>
      </c>
      <c r="D1166" s="18"/>
      <c r="E1166" s="17"/>
      <c r="F1166" s="20" t="str">
        <f t="shared" si="18"/>
        <v>Kommunale Wohnungsbauförderung</v>
      </c>
    </row>
    <row r="1167" spans="1:6" ht="14.4" x14ac:dyDescent="0.3">
      <c r="A1167" t="s">
        <v>2607</v>
      </c>
      <c r="B1167" t="s">
        <v>1040</v>
      </c>
      <c r="D1167" s="18"/>
      <c r="E1167" s="17"/>
      <c r="F1167" s="20" t="str">
        <f t="shared" si="18"/>
        <v>Förderbestimmungen</v>
      </c>
    </row>
    <row r="1168" spans="1:6" ht="14.4" x14ac:dyDescent="0.3">
      <c r="A1168" t="s">
        <v>2608</v>
      </c>
      <c r="B1168" t="s">
        <v>1036</v>
      </c>
      <c r="D1168" s="18"/>
      <c r="E1168" s="17"/>
      <c r="F1168" s="20" t="str">
        <f t="shared" si="18"/>
        <v>Förderung - Einzelakten</v>
      </c>
    </row>
    <row r="1169" spans="1:6" ht="14.4" x14ac:dyDescent="0.3">
      <c r="A1169" t="s">
        <v>2609</v>
      </c>
      <c r="B1169" t="s">
        <v>1048</v>
      </c>
      <c r="D1169" s="18"/>
      <c r="E1169" s="17"/>
      <c r="F1169" s="20" t="str">
        <f t="shared" si="18"/>
        <v>Siedlungswesen</v>
      </c>
    </row>
    <row r="1170" spans="1:6" ht="14.4" x14ac:dyDescent="0.3">
      <c r="A1170" t="s">
        <v>2610</v>
      </c>
      <c r="B1170" t="s">
        <v>409</v>
      </c>
      <c r="D1170" s="18"/>
      <c r="E1170" s="17"/>
      <c r="F1170" s="20" t="str">
        <f t="shared" si="18"/>
        <v>Grundsatzfragen</v>
      </c>
    </row>
    <row r="1171" spans="1:6" ht="14.4" x14ac:dyDescent="0.3">
      <c r="A1171" t="s">
        <v>2611</v>
      </c>
      <c r="B1171" t="s">
        <v>182</v>
      </c>
      <c r="D1171" s="18"/>
      <c r="E1171" s="17"/>
      <c r="F1171" s="20" t="str">
        <f t="shared" si="18"/>
        <v>Rechtsgrundlagen</v>
      </c>
    </row>
    <row r="1172" spans="1:6" ht="14.4" x14ac:dyDescent="0.3">
      <c r="A1172" t="s">
        <v>2612</v>
      </c>
      <c r="B1172" t="s">
        <v>111</v>
      </c>
      <c r="D1172" s="18"/>
      <c r="E1172" s="17"/>
      <c r="F1172" s="20" t="str">
        <f t="shared" si="18"/>
        <v>Statistiken</v>
      </c>
    </row>
    <row r="1173" spans="1:6" ht="14.4" x14ac:dyDescent="0.3">
      <c r="A1173" t="s">
        <v>2613</v>
      </c>
      <c r="B1173" t="s">
        <v>1049</v>
      </c>
      <c r="D1173" s="18"/>
      <c r="E1173" s="17"/>
      <c r="F1173" s="20" t="str">
        <f t="shared" si="18"/>
        <v>Siedlungsunternehmen</v>
      </c>
    </row>
    <row r="1174" spans="1:6" ht="14.4" x14ac:dyDescent="0.3">
      <c r="A1174" t="s">
        <v>2614</v>
      </c>
      <c r="B1174" t="s">
        <v>1050</v>
      </c>
      <c r="D1174" s="18"/>
      <c r="E1174" s="17"/>
      <c r="F1174" s="20" t="str">
        <f t="shared" si="18"/>
        <v>Umsiedlung, Ansiedlung</v>
      </c>
    </row>
    <row r="1175" spans="1:6" ht="14.4" x14ac:dyDescent="0.3">
      <c r="A1175" t="s">
        <v>2615</v>
      </c>
      <c r="B1175" t="s">
        <v>1051</v>
      </c>
      <c r="D1175" s="18"/>
      <c r="E1175" s="17"/>
      <c r="F1175" s="20" t="str">
        <f t="shared" si="18"/>
        <v>Kleinsiedlungen, Heimstätten</v>
      </c>
    </row>
    <row r="1176" spans="1:6" ht="14.4" x14ac:dyDescent="0.3">
      <c r="A1176" t="s">
        <v>2616</v>
      </c>
      <c r="B1176" t="s">
        <v>1052</v>
      </c>
      <c r="D1176" s="18"/>
      <c r="E1176" s="17"/>
      <c r="F1176" s="20" t="str">
        <f t="shared" si="18"/>
        <v>Kleingartenwesen</v>
      </c>
    </row>
    <row r="1177" spans="1:6" ht="14.4" x14ac:dyDescent="0.3">
      <c r="A1177" t="s">
        <v>2617</v>
      </c>
      <c r="B1177" t="s">
        <v>1053</v>
      </c>
      <c r="D1177" s="18"/>
      <c r="E1177" s="17"/>
      <c r="F1177" s="20" t="str">
        <f t="shared" si="18"/>
        <v>Kleingartenvereine</v>
      </c>
    </row>
    <row r="1178" spans="1:6" ht="14.4" x14ac:dyDescent="0.3">
      <c r="A1178" t="s">
        <v>2618</v>
      </c>
      <c r="B1178" t="s">
        <v>1054</v>
      </c>
      <c r="D1178" s="18"/>
      <c r="E1178" s="17"/>
      <c r="F1178" s="20" t="str">
        <f t="shared" si="18"/>
        <v>Nutzungen</v>
      </c>
    </row>
    <row r="1179" spans="1:6" ht="14.4" x14ac:dyDescent="0.3">
      <c r="A1179" t="s">
        <v>2619</v>
      </c>
      <c r="B1179" t="s">
        <v>1055</v>
      </c>
      <c r="D1179" s="18"/>
      <c r="E1179" s="17"/>
      <c r="F1179" s="20" t="str">
        <f t="shared" si="18"/>
        <v>Verpachtungen</v>
      </c>
    </row>
    <row r="1180" spans="1:6" ht="14.4" x14ac:dyDescent="0.3">
      <c r="A1180" t="s">
        <v>2620</v>
      </c>
      <c r="B1180" t="s">
        <v>204</v>
      </c>
      <c r="D1180" s="18"/>
      <c r="E1180" s="17"/>
      <c r="F1180" s="20" t="str">
        <f t="shared" si="18"/>
        <v>leer</v>
      </c>
    </row>
    <row r="1181" spans="1:6" ht="14.4" x14ac:dyDescent="0.3">
      <c r="A1181" t="s">
        <v>2621</v>
      </c>
      <c r="B1181" t="s">
        <v>1056</v>
      </c>
      <c r="D1181" s="18"/>
      <c r="E1181" s="17"/>
      <c r="F1181" s="20" t="str">
        <f t="shared" si="18"/>
        <v>Wohnraumnutzung, Wohngeld, Mietwesen</v>
      </c>
    </row>
    <row r="1182" spans="1:6" ht="14.4" x14ac:dyDescent="0.3">
      <c r="A1182" t="s">
        <v>2622</v>
      </c>
      <c r="B1182" t="s">
        <v>1057</v>
      </c>
      <c r="D1182" s="18"/>
      <c r="E1182" s="17"/>
      <c r="F1182" s="20" t="str">
        <f t="shared" si="18"/>
        <v>Wohnungsbehörden</v>
      </c>
    </row>
    <row r="1183" spans="1:6" ht="14.4" x14ac:dyDescent="0.3">
      <c r="A1183" t="s">
        <v>2623</v>
      </c>
      <c r="B1183" t="s">
        <v>1058</v>
      </c>
      <c r="D1183" s="18"/>
      <c r="E1183" s="17"/>
      <c r="F1183" s="20" t="str">
        <f t="shared" si="18"/>
        <v>Sozialwohnungen</v>
      </c>
    </row>
    <row r="1184" spans="1:6" ht="14.4" x14ac:dyDescent="0.3">
      <c r="A1184" t="s">
        <v>2624</v>
      </c>
      <c r="B1184" t="s">
        <v>1059</v>
      </c>
      <c r="D1184" s="18"/>
      <c r="E1184" s="17"/>
      <c r="F1184" s="20" t="str">
        <f t="shared" si="18"/>
        <v>Wohnberechtigung</v>
      </c>
    </row>
    <row r="1185" spans="1:6" ht="14.4" x14ac:dyDescent="0.3">
      <c r="A1185" t="s">
        <v>2625</v>
      </c>
      <c r="B1185" t="s">
        <v>1060</v>
      </c>
      <c r="D1185" s="18"/>
      <c r="E1185" s="17"/>
      <c r="F1185" s="20" t="str">
        <f t="shared" si="18"/>
        <v>Wohnungsbindung</v>
      </c>
    </row>
    <row r="1186" spans="1:6" ht="14.4" x14ac:dyDescent="0.3">
      <c r="A1186" t="s">
        <v>2626</v>
      </c>
      <c r="B1186" t="s">
        <v>1061</v>
      </c>
      <c r="D1186" s="18"/>
      <c r="E1186" s="17"/>
      <c r="F1186" s="20" t="str">
        <f t="shared" si="18"/>
        <v>Fehlbelegungsabgabe</v>
      </c>
    </row>
    <row r="1187" spans="1:6" ht="14.4" x14ac:dyDescent="0.3">
      <c r="A1187" t="s">
        <v>2627</v>
      </c>
      <c r="B1187" t="s">
        <v>1062</v>
      </c>
      <c r="D1187" s="18"/>
      <c r="E1187" s="17"/>
      <c r="F1187" s="20" t="str">
        <f t="shared" si="18"/>
        <v>Zweckentfremdung von Wohnraum</v>
      </c>
    </row>
    <row r="1188" spans="1:6" ht="14.4" x14ac:dyDescent="0.3">
      <c r="A1188" t="s">
        <v>2628</v>
      </c>
      <c r="B1188" t="s">
        <v>1063</v>
      </c>
      <c r="D1188" s="18"/>
      <c r="E1188" s="17"/>
      <c r="F1188" s="20" t="str">
        <f t="shared" si="18"/>
        <v>Genehmigungen, Verbote</v>
      </c>
    </row>
    <row r="1189" spans="1:6" ht="14.4" x14ac:dyDescent="0.3">
      <c r="A1189" t="s">
        <v>2629</v>
      </c>
      <c r="B1189" t="s">
        <v>1064</v>
      </c>
      <c r="D1189" s="18"/>
      <c r="E1189" s="17"/>
      <c r="F1189" s="20" t="str">
        <f t="shared" si="18"/>
        <v>Rückführung</v>
      </c>
    </row>
    <row r="1190" spans="1:6" ht="14.4" x14ac:dyDescent="0.3">
      <c r="A1190" t="s">
        <v>2630</v>
      </c>
      <c r="B1190" t="s">
        <v>1065</v>
      </c>
      <c r="D1190" s="18"/>
      <c r="E1190" s="17"/>
      <c r="F1190" s="20" t="str">
        <f t="shared" si="18"/>
        <v>Wohnungsaufsicht</v>
      </c>
    </row>
    <row r="1191" spans="1:6" ht="14.4" x14ac:dyDescent="0.3">
      <c r="A1191" t="s">
        <v>2631</v>
      </c>
      <c r="B1191" t="s">
        <v>1066</v>
      </c>
      <c r="D1191" s="18"/>
      <c r="E1191" s="17"/>
      <c r="F1191" s="20" t="str">
        <f t="shared" si="18"/>
        <v>Einzelanordnungen</v>
      </c>
    </row>
    <row r="1192" spans="1:6" ht="14.4" x14ac:dyDescent="0.3">
      <c r="A1192" t="s">
        <v>2632</v>
      </c>
      <c r="B1192" t="s">
        <v>1067</v>
      </c>
      <c r="D1192" s="18"/>
      <c r="E1192" s="17"/>
      <c r="F1192" s="20" t="str">
        <f t="shared" si="18"/>
        <v>Unbewohnbarkeitserklärungen</v>
      </c>
    </row>
    <row r="1193" spans="1:6" ht="14.4" x14ac:dyDescent="0.3">
      <c r="A1193" t="s">
        <v>2633</v>
      </c>
      <c r="B1193" t="s">
        <v>1068</v>
      </c>
      <c r="D1193" s="18"/>
      <c r="E1193" s="17"/>
      <c r="F1193" s="20" t="str">
        <f t="shared" si="18"/>
        <v>Mietwesen</v>
      </c>
    </row>
    <row r="1194" spans="1:6" ht="14.4" x14ac:dyDescent="0.3">
      <c r="A1194" t="s">
        <v>2634</v>
      </c>
      <c r="B1194" t="s">
        <v>1069</v>
      </c>
      <c r="D1194" s="18"/>
      <c r="E1194" s="17"/>
      <c r="F1194" s="20" t="str">
        <f t="shared" si="18"/>
        <v>Mietpreise</v>
      </c>
    </row>
    <row r="1195" spans="1:6" ht="14.4" x14ac:dyDescent="0.3">
      <c r="A1195" t="s">
        <v>2635</v>
      </c>
      <c r="B1195" t="s">
        <v>1070</v>
      </c>
      <c r="D1195" s="18"/>
      <c r="E1195" s="17"/>
      <c r="F1195" s="20" t="str">
        <f t="shared" si="18"/>
        <v>Interessenvertretungen</v>
      </c>
    </row>
    <row r="1196" spans="1:6" ht="14.4" x14ac:dyDescent="0.3">
      <c r="A1196" t="s">
        <v>2636</v>
      </c>
      <c r="B1196" t="s">
        <v>1071</v>
      </c>
      <c r="D1196" s="18"/>
      <c r="E1196" s="17"/>
      <c r="F1196" s="20" t="str">
        <f t="shared" si="18"/>
        <v>Wohnraumbewirtschaftung, Wohnraumvermittlung (Vermietung kommunalen Wohnraums s. 9123)</v>
      </c>
    </row>
    <row r="1197" spans="1:6" ht="14.4" x14ac:dyDescent="0.3">
      <c r="A1197" t="s">
        <v>2637</v>
      </c>
      <c r="B1197" t="s">
        <v>1072</v>
      </c>
      <c r="D1197" s="18"/>
      <c r="E1197" s="17"/>
      <c r="F1197" s="20" t="str">
        <f t="shared" si="18"/>
        <v>Wohngeld</v>
      </c>
    </row>
    <row r="1198" spans="1:6" ht="14.4" x14ac:dyDescent="0.3">
      <c r="A1198" t="s">
        <v>2638</v>
      </c>
      <c r="B1198" t="s">
        <v>182</v>
      </c>
      <c r="D1198" s="18"/>
      <c r="E1198" s="17"/>
      <c r="F1198" s="20" t="str">
        <f t="shared" si="18"/>
        <v>Rechtsgrundlagen</v>
      </c>
    </row>
    <row r="1199" spans="1:6" ht="14.4" x14ac:dyDescent="0.3">
      <c r="A1199" t="s">
        <v>2639</v>
      </c>
      <c r="B1199" t="s">
        <v>1073</v>
      </c>
      <c r="D1199" s="18"/>
      <c r="E1199" s="17"/>
      <c r="F1199" s="20" t="str">
        <f t="shared" si="18"/>
        <v>Einzelakten</v>
      </c>
    </row>
    <row r="1200" spans="1:6" ht="14.4" x14ac:dyDescent="0.3">
      <c r="A1200" t="s">
        <v>2640</v>
      </c>
      <c r="B1200" t="s">
        <v>111</v>
      </c>
      <c r="D1200" s="18"/>
      <c r="E1200" s="17"/>
      <c r="F1200" s="20" t="str">
        <f t="shared" si="18"/>
        <v>Statistiken</v>
      </c>
    </row>
    <row r="1201" spans="1:6" ht="14.4" x14ac:dyDescent="0.3">
      <c r="A1201" t="s">
        <v>29</v>
      </c>
      <c r="D1201" s="18"/>
      <c r="E1201" s="17"/>
      <c r="F1201" s="20" t="str">
        <f t="shared" si="18"/>
        <v/>
      </c>
    </row>
    <row r="1202" spans="1:6" ht="14.4" x14ac:dyDescent="0.3">
      <c r="A1202" t="s">
        <v>2641</v>
      </c>
      <c r="B1202" t="s">
        <v>1074</v>
      </c>
      <c r="D1202" s="18"/>
      <c r="E1202" s="17"/>
      <c r="F1202" s="20" t="str">
        <f t="shared" si="18"/>
        <v>Landwirtschaft, Forst, Jagd, Fischerei</v>
      </c>
    </row>
    <row r="1203" spans="1:6" ht="14.4" x14ac:dyDescent="0.3">
      <c r="A1203" t="s">
        <v>2642</v>
      </c>
      <c r="B1203" t="s">
        <v>1075</v>
      </c>
      <c r="D1203" s="18"/>
      <c r="E1203" s="17"/>
      <c r="F1203" s="20" t="str">
        <f t="shared" si="18"/>
        <v xml:space="preserve">Landwirtschaftliche Organisationen, Versicherungen, landwirt-schaftliche Unternehmen </v>
      </c>
    </row>
    <row r="1204" spans="1:6" ht="14.4" x14ac:dyDescent="0.3">
      <c r="A1204" t="s">
        <v>2643</v>
      </c>
      <c r="B1204" t="s">
        <v>1076</v>
      </c>
      <c r="D1204" s="18"/>
      <c r="E1204" s="17"/>
      <c r="F1204" s="20" t="str">
        <f t="shared" si="18"/>
        <v>Landwirtschaftsorganisationen</v>
      </c>
    </row>
    <row r="1205" spans="1:6" ht="14.4" x14ac:dyDescent="0.3">
      <c r="A1205" t="s">
        <v>2644</v>
      </c>
      <c r="B1205" t="s">
        <v>182</v>
      </c>
      <c r="D1205" s="18"/>
      <c r="E1205" s="17"/>
      <c r="F1205" s="20" t="str">
        <f t="shared" si="18"/>
        <v>Rechtsgrundlagen</v>
      </c>
    </row>
    <row r="1206" spans="1:6" ht="14.4" x14ac:dyDescent="0.3">
      <c r="A1206" t="s">
        <v>2645</v>
      </c>
      <c r="B1206" t="s">
        <v>1077</v>
      </c>
      <c r="D1206" s="18"/>
      <c r="E1206" s="17"/>
      <c r="F1206" s="20" t="str">
        <f t="shared" si="18"/>
        <v>Bayerischer Bauernverband</v>
      </c>
    </row>
    <row r="1207" spans="1:6" ht="14.4" x14ac:dyDescent="0.3">
      <c r="A1207" t="s">
        <v>2646</v>
      </c>
      <c r="B1207" t="s">
        <v>1078</v>
      </c>
      <c r="D1207" s="18"/>
      <c r="E1207" s="17"/>
      <c r="F1207" s="20" t="str">
        <f t="shared" si="18"/>
        <v>Züchterverbände</v>
      </c>
    </row>
    <row r="1208" spans="1:6" ht="14.4" x14ac:dyDescent="0.3">
      <c r="A1208" t="s">
        <v>2647</v>
      </c>
      <c r="B1208" t="s">
        <v>1079</v>
      </c>
      <c r="D1208" s="18"/>
      <c r="E1208" s="17"/>
      <c r="F1208" s="20" t="str">
        <f t="shared" si="18"/>
        <v>Landwirtschaftliche Vereine</v>
      </c>
    </row>
    <row r="1209" spans="1:6" ht="14.4" x14ac:dyDescent="0.3">
      <c r="A1209" t="s">
        <v>2648</v>
      </c>
      <c r="B1209" t="s">
        <v>1080</v>
      </c>
      <c r="D1209" s="18"/>
      <c r="E1209" s="17"/>
      <c r="F1209" s="20" t="str">
        <f t="shared" si="18"/>
        <v xml:space="preserve">Kommunale landwirtschaftliche Unternehmen </v>
      </c>
    </row>
    <row r="1210" spans="1:6" ht="14.4" x14ac:dyDescent="0.3">
      <c r="A1210" t="s">
        <v>2649</v>
      </c>
      <c r="B1210" t="s">
        <v>1081</v>
      </c>
      <c r="D1210" s="18"/>
      <c r="E1210" s="17"/>
      <c r="F1210" s="20" t="str">
        <f t="shared" si="18"/>
        <v>Landwirtschaftliche Fortbildung, Beratung (Ausbildung s. Landwirtschaftsschu-len unter 21)</v>
      </c>
    </row>
    <row r="1211" spans="1:6" ht="14.4" x14ac:dyDescent="0.3">
      <c r="A1211" t="s">
        <v>2650</v>
      </c>
      <c r="B1211" t="s">
        <v>1082</v>
      </c>
      <c r="D1211" s="18"/>
      <c r="E1211" s="17"/>
      <c r="F1211" s="20" t="str">
        <f t="shared" si="18"/>
        <v xml:space="preserve">Ämter für Landwirtschaft und Forsten </v>
      </c>
    </row>
    <row r="1212" spans="1:6" ht="14.4" x14ac:dyDescent="0.3">
      <c r="A1212" t="s">
        <v>2651</v>
      </c>
      <c r="B1212" t="s">
        <v>1083</v>
      </c>
      <c r="D1212" s="18"/>
      <c r="E1212" s="17"/>
      <c r="F1212" s="20" t="str">
        <f t="shared" si="18"/>
        <v>Forschungsinstitute</v>
      </c>
    </row>
    <row r="1213" spans="1:6" ht="14.4" x14ac:dyDescent="0.3">
      <c r="A1213" t="s">
        <v>2652</v>
      </c>
      <c r="B1213" t="s">
        <v>1084</v>
      </c>
      <c r="D1213" s="18"/>
      <c r="E1213" s="17"/>
      <c r="F1213" s="20" t="str">
        <f t="shared" si="18"/>
        <v>Landwirtschaftliche Tagungen</v>
      </c>
    </row>
    <row r="1214" spans="1:6" ht="14.4" x14ac:dyDescent="0.3">
      <c r="A1214" t="s">
        <v>2653</v>
      </c>
      <c r="B1214" t="s">
        <v>1085</v>
      </c>
      <c r="D1214" s="18"/>
      <c r="E1214" s="17"/>
      <c r="F1214" s="20" t="str">
        <f t="shared" si="18"/>
        <v>Landwirtschaftliche Genossenschaften</v>
      </c>
    </row>
    <row r="1215" spans="1:6" ht="14.4" x14ac:dyDescent="0.3">
      <c r="A1215" t="s">
        <v>2654</v>
      </c>
      <c r="B1215" t="s">
        <v>182</v>
      </c>
      <c r="D1215" s="18"/>
      <c r="E1215" s="17"/>
      <c r="F1215" s="20" t="str">
        <f t="shared" si="18"/>
        <v>Rechtsgrundlagen</v>
      </c>
    </row>
    <row r="1216" spans="1:6" ht="14.4" x14ac:dyDescent="0.3">
      <c r="A1216" t="s">
        <v>2655</v>
      </c>
      <c r="B1216" t="s">
        <v>1086</v>
      </c>
      <c r="D1216" s="18"/>
      <c r="E1216" s="17"/>
      <c r="F1216" s="20" t="str">
        <f t="shared" si="18"/>
        <v>Einzelne Genossenschaften</v>
      </c>
    </row>
    <row r="1217" spans="1:6" ht="14.4" x14ac:dyDescent="0.3">
      <c r="A1217" t="s">
        <v>2656</v>
      </c>
      <c r="B1217" t="s">
        <v>1087</v>
      </c>
      <c r="D1217" s="18"/>
      <c r="E1217" s="17"/>
      <c r="F1217" s="20" t="str">
        <f t="shared" si="18"/>
        <v>Landwirtschaftliches Arbeitsrecht</v>
      </c>
    </row>
    <row r="1218" spans="1:6" ht="14.4" x14ac:dyDescent="0.3">
      <c r="A1218" t="s">
        <v>2657</v>
      </c>
      <c r="B1218" t="s">
        <v>182</v>
      </c>
      <c r="D1218" s="18"/>
      <c r="E1218" s="17"/>
      <c r="F1218" s="20" t="str">
        <f t="shared" si="18"/>
        <v>Rechtsgrundlagen</v>
      </c>
    </row>
    <row r="1219" spans="1:6" ht="14.4" x14ac:dyDescent="0.3">
      <c r="A1219" t="s">
        <v>2658</v>
      </c>
      <c r="B1219" t="s">
        <v>1088</v>
      </c>
      <c r="D1219" s="18"/>
      <c r="E1219" s="17"/>
      <c r="F1219" s="20" t="str">
        <f t="shared" si="18"/>
        <v>Arbeitsschutz</v>
      </c>
    </row>
    <row r="1220" spans="1:6" ht="14.4" x14ac:dyDescent="0.3">
      <c r="A1220" t="s">
        <v>2659</v>
      </c>
      <c r="B1220" t="s">
        <v>1089</v>
      </c>
      <c r="D1220" s="18"/>
      <c r="E1220" s="17"/>
      <c r="F1220" s="20" t="str">
        <f t="shared" si="18"/>
        <v>Saisonarbeitskräfte</v>
      </c>
    </row>
    <row r="1221" spans="1:6" ht="14.4" x14ac:dyDescent="0.3">
      <c r="A1221" t="s">
        <v>2660</v>
      </c>
      <c r="B1221" t="s">
        <v>1090</v>
      </c>
      <c r="D1221" s="18"/>
      <c r="E1221" s="17"/>
      <c r="F1221" s="20" t="str">
        <f t="shared" ref="F1221:F1284" si="19">B1221&amp;IF(E1221="",""," "&amp;E1221)</f>
        <v>Versicherung des Tierbestandes und der Feldfrüchte</v>
      </c>
    </row>
    <row r="1222" spans="1:6" ht="14.4" x14ac:dyDescent="0.3">
      <c r="A1222" t="s">
        <v>2661</v>
      </c>
      <c r="B1222" t="s">
        <v>1091</v>
      </c>
      <c r="D1222" s="18"/>
      <c r="E1222" s="17"/>
      <c r="F1222" s="20" t="str">
        <f t="shared" si="19"/>
        <v>Versicherungsunternehmen</v>
      </c>
    </row>
    <row r="1223" spans="1:6" ht="14.4" x14ac:dyDescent="0.3">
      <c r="A1223" t="s">
        <v>2662</v>
      </c>
      <c r="B1223" t="s">
        <v>1092</v>
      </c>
      <c r="D1223" s="18"/>
      <c r="E1223" s="17"/>
      <c r="F1223" s="20" t="str">
        <f t="shared" si="19"/>
        <v>Schadensfälle</v>
      </c>
    </row>
    <row r="1224" spans="1:6" ht="14.4" x14ac:dyDescent="0.3">
      <c r="A1224" t="s">
        <v>2663</v>
      </c>
      <c r="B1224" t="s">
        <v>1093</v>
      </c>
      <c r="D1224" s="18"/>
      <c r="E1224" s="17"/>
      <c r="F1224" s="20" t="str">
        <f t="shared" si="19"/>
        <v>Landwirtschaftsförderung</v>
      </c>
    </row>
    <row r="1225" spans="1:6" ht="14.4" x14ac:dyDescent="0.3">
      <c r="A1225" t="s">
        <v>2664</v>
      </c>
      <c r="B1225" t="s">
        <v>1094</v>
      </c>
      <c r="D1225" s="18"/>
      <c r="E1225" s="17"/>
      <c r="F1225" s="20" t="str">
        <f t="shared" si="19"/>
        <v>Landwirtschaftliche Betriebstechnik, landwirtschaftliche Betriebswirtschaft</v>
      </c>
    </row>
    <row r="1226" spans="1:6" ht="14.4" x14ac:dyDescent="0.3">
      <c r="A1226" t="s">
        <v>2665</v>
      </c>
      <c r="B1226" t="s">
        <v>1095</v>
      </c>
      <c r="D1226" s="18"/>
      <c r="E1226" s="17"/>
      <c r="F1226" s="20" t="str">
        <f t="shared" si="19"/>
        <v>Dorfhelferinnen, Betriebshelfer</v>
      </c>
    </row>
    <row r="1227" spans="1:6" ht="14.4" x14ac:dyDescent="0.3">
      <c r="A1227" t="s">
        <v>2666</v>
      </c>
      <c r="B1227" t="s">
        <v>1096</v>
      </c>
      <c r="D1227" s="18"/>
      <c r="E1227" s="17"/>
      <c r="F1227" s="20" t="str">
        <f t="shared" si="19"/>
        <v>Maschinenringe</v>
      </c>
    </row>
    <row r="1228" spans="1:6" ht="14.4" x14ac:dyDescent="0.3">
      <c r="A1228" t="s">
        <v>2667</v>
      </c>
      <c r="B1228" t="s">
        <v>1097</v>
      </c>
      <c r="D1228" s="18"/>
      <c r="E1228" s="17"/>
      <c r="F1228" s="20" t="str">
        <f t="shared" si="19"/>
        <v>Landwirtschaftliche Grundstücke</v>
      </c>
    </row>
    <row r="1229" spans="1:6" ht="14.4" x14ac:dyDescent="0.3">
      <c r="A1229" t="s">
        <v>2668</v>
      </c>
      <c r="B1229" t="s">
        <v>1098</v>
      </c>
      <c r="D1229" s="18"/>
      <c r="E1229" s="17"/>
      <c r="F1229" s="20" t="str">
        <f t="shared" si="19"/>
        <v>Landwirtschaftlicher Grundstücksverkehr (s. a. 6112)</v>
      </c>
    </row>
    <row r="1230" spans="1:6" ht="14.4" x14ac:dyDescent="0.3">
      <c r="A1230" t="s">
        <v>2669</v>
      </c>
      <c r="B1230" t="s">
        <v>1099</v>
      </c>
      <c r="D1230" s="18"/>
      <c r="E1230" s="17"/>
      <c r="F1230" s="20" t="str">
        <f t="shared" si="19"/>
        <v>Landwirtschaftlicher Pachtverkehr</v>
      </c>
    </row>
    <row r="1231" spans="1:6" ht="14.4" x14ac:dyDescent="0.3">
      <c r="A1231" t="s">
        <v>2670</v>
      </c>
      <c r="B1231" t="s">
        <v>1100</v>
      </c>
      <c r="D1231" s="18"/>
      <c r="E1231" s="17"/>
      <c r="F1231" s="20" t="str">
        <f t="shared" si="19"/>
        <v>Bäuerliche Einzelbetriebe</v>
      </c>
    </row>
    <row r="1232" spans="1:6" ht="14.4" x14ac:dyDescent="0.3">
      <c r="A1232" t="s">
        <v>2671</v>
      </c>
      <c r="B1232" t="s">
        <v>1101</v>
      </c>
      <c r="D1232" s="18"/>
      <c r="E1232" s="17"/>
      <c r="F1232" s="20" t="str">
        <f t="shared" si="19"/>
        <v>Landwirtschaftliche Kreditprogramme</v>
      </c>
    </row>
    <row r="1233" spans="1:6" ht="14.4" x14ac:dyDescent="0.3">
      <c r="A1233" t="s">
        <v>2672</v>
      </c>
      <c r="B1233" t="s">
        <v>1102</v>
      </c>
      <c r="D1233" s="18"/>
      <c r="E1233" s="17"/>
      <c r="F1233" s="20" t="str">
        <f t="shared" si="19"/>
        <v>Landwirtschaftsausstellungen, Landwirtschaftsfeste, Prämierungen, Mus-terbetriebe</v>
      </c>
    </row>
    <row r="1234" spans="1:6" ht="14.4" x14ac:dyDescent="0.3">
      <c r="A1234" t="s">
        <v>2673</v>
      </c>
      <c r="B1234" t="s">
        <v>1103</v>
      </c>
      <c r="D1234" s="18"/>
      <c r="E1234" s="17"/>
      <c r="F1234" s="20" t="str">
        <f t="shared" si="19"/>
        <v>Flurbereinigung, Grundstücksumlegung</v>
      </c>
    </row>
    <row r="1235" spans="1:6" ht="14.4" x14ac:dyDescent="0.3">
      <c r="A1235" t="s">
        <v>2674</v>
      </c>
      <c r="B1235" t="s">
        <v>409</v>
      </c>
      <c r="D1235" s="18"/>
      <c r="E1235" s="17"/>
      <c r="F1235" s="20" t="str">
        <f t="shared" si="19"/>
        <v>Grundsatzfragen</v>
      </c>
    </row>
    <row r="1236" spans="1:6" ht="14.4" x14ac:dyDescent="0.3">
      <c r="A1236" t="s">
        <v>2675</v>
      </c>
      <c r="B1236" t="s">
        <v>1104</v>
      </c>
      <c r="D1236" s="18"/>
      <c r="E1236" s="17"/>
      <c r="F1236" s="20" t="str">
        <f t="shared" si="19"/>
        <v>Flurbereinigungsmaßnahmen</v>
      </c>
    </row>
    <row r="1237" spans="1:6" ht="14.4" x14ac:dyDescent="0.3">
      <c r="A1237" t="s">
        <v>2676</v>
      </c>
      <c r="B1237" t="s">
        <v>1105</v>
      </c>
      <c r="D1237" s="18"/>
      <c r="E1237" s="17"/>
      <c r="F1237" s="20" t="str">
        <f t="shared" si="19"/>
        <v>Dorferneuerung, Dorfentwicklungsprogramm (s. a. 613)</v>
      </c>
    </row>
    <row r="1238" spans="1:6" ht="14.4" x14ac:dyDescent="0.3">
      <c r="A1238" t="s">
        <v>2677</v>
      </c>
      <c r="B1238" t="s">
        <v>409</v>
      </c>
      <c r="D1238" s="18"/>
      <c r="E1238" s="17"/>
      <c r="F1238" s="20" t="str">
        <f t="shared" si="19"/>
        <v>Grundsatzfragen</v>
      </c>
    </row>
    <row r="1239" spans="1:6" ht="14.4" x14ac:dyDescent="0.3">
      <c r="A1239" t="s">
        <v>2678</v>
      </c>
      <c r="B1239" t="s">
        <v>1106</v>
      </c>
      <c r="D1239" s="18"/>
      <c r="E1239" s="17"/>
      <c r="F1239" s="20" t="str">
        <f t="shared" si="19"/>
        <v>Einzelmaßnahmen</v>
      </c>
    </row>
    <row r="1240" spans="1:6" ht="14.4" x14ac:dyDescent="0.3">
      <c r="A1240" t="s">
        <v>2679</v>
      </c>
      <c r="B1240" t="s">
        <v>1107</v>
      </c>
      <c r="D1240" s="18"/>
      <c r="E1240" s="17"/>
      <c r="F1240" s="20" t="str">
        <f t="shared" si="19"/>
        <v>Landwirtschaftliche Förderprogramme</v>
      </c>
    </row>
    <row r="1241" spans="1:6" ht="14.4" x14ac:dyDescent="0.3">
      <c r="A1241" t="s">
        <v>2680</v>
      </c>
      <c r="B1241" t="s">
        <v>1108</v>
      </c>
      <c r="D1241" s="18"/>
      <c r="E1241" s="17"/>
      <c r="F1241" s="20" t="str">
        <f t="shared" si="19"/>
        <v>Ackerbau, Wiesenbau, Gartenbau</v>
      </c>
    </row>
    <row r="1242" spans="1:6" ht="14.4" x14ac:dyDescent="0.3">
      <c r="A1242" t="s">
        <v>2681</v>
      </c>
      <c r="B1242" t="s">
        <v>1109</v>
      </c>
      <c r="D1242" s="18"/>
      <c r="E1242" s="17"/>
      <c r="F1242" s="20" t="str">
        <f t="shared" si="19"/>
        <v>Ödlandkultivierung, Wirtschaftswege, Wirtschaftsbahnen</v>
      </c>
    </row>
    <row r="1243" spans="1:6" ht="14.4" x14ac:dyDescent="0.3">
      <c r="A1243" t="s">
        <v>2682</v>
      </c>
      <c r="B1243" t="s">
        <v>409</v>
      </c>
      <c r="D1243" s="18"/>
      <c r="E1243" s="17"/>
      <c r="F1243" s="20" t="str">
        <f t="shared" si="19"/>
        <v>Grundsatzfragen</v>
      </c>
    </row>
    <row r="1244" spans="1:6" ht="14.4" x14ac:dyDescent="0.3">
      <c r="A1244" t="s">
        <v>2683</v>
      </c>
      <c r="B1244" t="s">
        <v>1110</v>
      </c>
      <c r="D1244" s="18"/>
      <c r="E1244" s="17"/>
      <c r="F1244" s="20" t="str">
        <f t="shared" si="19"/>
        <v>Ödlandkultivierung</v>
      </c>
    </row>
    <row r="1245" spans="1:6" ht="14.4" x14ac:dyDescent="0.3">
      <c r="A1245" t="s">
        <v>2684</v>
      </c>
      <c r="B1245" t="s">
        <v>1111</v>
      </c>
      <c r="D1245" s="18"/>
      <c r="E1245" s="17"/>
      <c r="F1245" s="20" t="str">
        <f t="shared" si="19"/>
        <v>Wirtschaftswege</v>
      </c>
    </row>
    <row r="1246" spans="1:6" ht="14.4" x14ac:dyDescent="0.3">
      <c r="A1246" t="s">
        <v>2685</v>
      </c>
      <c r="B1246" t="s">
        <v>1112</v>
      </c>
      <c r="D1246" s="18"/>
      <c r="E1246" s="17"/>
      <c r="F1246" s="20" t="str">
        <f t="shared" si="19"/>
        <v>Wirtschaftsbahnen</v>
      </c>
    </row>
    <row r="1247" spans="1:6" ht="14.4" x14ac:dyDescent="0.3">
      <c r="A1247" t="s">
        <v>2686</v>
      </c>
      <c r="B1247" t="s">
        <v>1113</v>
      </c>
      <c r="D1247" s="18"/>
      <c r="E1247" s="17"/>
      <c r="F1247" s="20" t="str">
        <f t="shared" si="19"/>
        <v>Pflanzenschutz, Schädlingsbekämpfung</v>
      </c>
    </row>
    <row r="1248" spans="1:6" ht="14.4" x14ac:dyDescent="0.3">
      <c r="A1248" t="s">
        <v>2687</v>
      </c>
      <c r="B1248" t="s">
        <v>409</v>
      </c>
      <c r="D1248" s="18"/>
      <c r="E1248" s="17"/>
      <c r="F1248" s="20" t="str">
        <f t="shared" si="19"/>
        <v>Grundsatzfragen</v>
      </c>
    </row>
    <row r="1249" spans="1:6" ht="14.4" x14ac:dyDescent="0.3">
      <c r="A1249" t="s">
        <v>2688</v>
      </c>
      <c r="B1249" t="s">
        <v>1114</v>
      </c>
      <c r="D1249" s="18"/>
      <c r="E1249" s="17"/>
      <c r="F1249" s="20" t="str">
        <f t="shared" si="19"/>
        <v>Pflanzenschutz</v>
      </c>
    </row>
    <row r="1250" spans="1:6" ht="14.4" x14ac:dyDescent="0.3">
      <c r="A1250" t="s">
        <v>2689</v>
      </c>
      <c r="B1250" t="s">
        <v>1115</v>
      </c>
      <c r="D1250" s="18"/>
      <c r="E1250" s="17"/>
      <c r="F1250" s="20" t="str">
        <f t="shared" si="19"/>
        <v>Schädlingsbekämpfung</v>
      </c>
    </row>
    <row r="1251" spans="1:6" ht="14.4" x14ac:dyDescent="0.3">
      <c r="A1251" t="s">
        <v>2690</v>
      </c>
      <c r="B1251" t="s">
        <v>1116</v>
      </c>
      <c r="D1251" s="18"/>
      <c r="E1251" s="17"/>
      <c r="F1251" s="20" t="str">
        <f t="shared" si="19"/>
        <v>Ackerbau</v>
      </c>
    </row>
    <row r="1252" spans="1:6" ht="14.4" x14ac:dyDescent="0.3">
      <c r="A1252" t="s">
        <v>2691</v>
      </c>
      <c r="B1252" t="s">
        <v>409</v>
      </c>
      <c r="D1252" s="18"/>
      <c r="E1252" s="17"/>
      <c r="F1252" s="20" t="str">
        <f t="shared" si="19"/>
        <v>Grundsatzfragen</v>
      </c>
    </row>
    <row r="1253" spans="1:6" ht="14.4" x14ac:dyDescent="0.3">
      <c r="A1253" t="s">
        <v>2692</v>
      </c>
      <c r="B1253" t="s">
        <v>1117</v>
      </c>
      <c r="D1253" s="18"/>
      <c r="E1253" s="17"/>
      <c r="F1253" s="20" t="str">
        <f t="shared" si="19"/>
        <v>Bodenverbesserung</v>
      </c>
    </row>
    <row r="1254" spans="1:6" ht="14.4" x14ac:dyDescent="0.3">
      <c r="A1254" t="s">
        <v>2693</v>
      </c>
      <c r="B1254" t="s">
        <v>1118</v>
      </c>
      <c r="D1254" s="18"/>
      <c r="E1254" s="17"/>
      <c r="F1254" s="20" t="str">
        <f t="shared" si="19"/>
        <v>Flächenstilllegung</v>
      </c>
    </row>
    <row r="1255" spans="1:6" ht="14.4" x14ac:dyDescent="0.3">
      <c r="A1255" t="s">
        <v>2694</v>
      </c>
      <c r="B1255" t="s">
        <v>1119</v>
      </c>
      <c r="D1255" s="18"/>
      <c r="E1255" s="17"/>
      <c r="F1255" s="20" t="str">
        <f t="shared" si="19"/>
        <v>Wiesenwirtschaft, Weidewirtschaft, Almwirtschaft</v>
      </c>
    </row>
    <row r="1256" spans="1:6" ht="14.4" x14ac:dyDescent="0.3">
      <c r="A1256" t="s">
        <v>2695</v>
      </c>
      <c r="B1256" t="s">
        <v>409</v>
      </c>
      <c r="D1256" s="18"/>
      <c r="E1256" s="17"/>
      <c r="F1256" s="20" t="str">
        <f t="shared" si="19"/>
        <v>Grundsatzfragen</v>
      </c>
    </row>
    <row r="1257" spans="1:6" ht="14.4" x14ac:dyDescent="0.3">
      <c r="A1257" t="s">
        <v>2696</v>
      </c>
      <c r="B1257" t="s">
        <v>1120</v>
      </c>
      <c r="D1257" s="18"/>
      <c r="E1257" s="17"/>
      <c r="F1257" s="20" t="str">
        <f t="shared" si="19"/>
        <v>Wiesenwirtschaft, Weidewirtschaft</v>
      </c>
    </row>
    <row r="1258" spans="1:6" ht="14.4" x14ac:dyDescent="0.3">
      <c r="A1258" t="s">
        <v>2697</v>
      </c>
      <c r="B1258" t="s">
        <v>1121</v>
      </c>
      <c r="D1258" s="18"/>
      <c r="E1258" s="17"/>
      <c r="F1258" s="20" t="str">
        <f t="shared" si="19"/>
        <v>Almwirtschaft</v>
      </c>
    </row>
    <row r="1259" spans="1:6" ht="14.4" x14ac:dyDescent="0.3">
      <c r="A1259" t="s">
        <v>2698</v>
      </c>
      <c r="B1259" t="s">
        <v>1122</v>
      </c>
      <c r="D1259" s="18"/>
      <c r="E1259" s="17"/>
      <c r="F1259" s="20" t="str">
        <f t="shared" si="19"/>
        <v>Obstbau, Gartenbau</v>
      </c>
    </row>
    <row r="1260" spans="1:6" ht="14.4" x14ac:dyDescent="0.3">
      <c r="A1260" t="s">
        <v>2699</v>
      </c>
      <c r="B1260" t="s">
        <v>409</v>
      </c>
      <c r="D1260" s="18"/>
      <c r="E1260" s="17"/>
      <c r="F1260" s="20" t="str">
        <f t="shared" si="19"/>
        <v>Grundsatzfragen</v>
      </c>
    </row>
    <row r="1261" spans="1:6" ht="14.4" x14ac:dyDescent="0.3">
      <c r="A1261" t="s">
        <v>2700</v>
      </c>
      <c r="B1261" t="s">
        <v>1123</v>
      </c>
      <c r="D1261" s="18"/>
      <c r="E1261" s="17"/>
      <c r="F1261" s="20" t="str">
        <f t="shared" si="19"/>
        <v>Kreisfachberater, Kreisfachberaterinnen für Obstbau und Gartenbau</v>
      </c>
    </row>
    <row r="1262" spans="1:6" ht="14.4" x14ac:dyDescent="0.3">
      <c r="A1262" t="s">
        <v>2701</v>
      </c>
      <c r="B1262" t="s">
        <v>1124</v>
      </c>
      <c r="D1262" s="18"/>
      <c r="E1262" s="17"/>
      <c r="F1262" s="20" t="str">
        <f t="shared" si="19"/>
        <v>Obstverwertung, Früchteverwertung</v>
      </c>
    </row>
    <row r="1263" spans="1:6" ht="14.4" x14ac:dyDescent="0.3">
      <c r="A1263" t="s">
        <v>2702</v>
      </c>
      <c r="B1263" t="s">
        <v>1125</v>
      </c>
      <c r="D1263" s="18"/>
      <c r="E1263" s="17"/>
      <c r="F1263" s="20" t="str">
        <f t="shared" si="19"/>
        <v>Sonderkulturen (z.B. Flachs, Heilkräuter, Hopfen, Seide, Tabak, Wein, u. a.)</v>
      </c>
    </row>
    <row r="1264" spans="1:6" ht="14.4" x14ac:dyDescent="0.3">
      <c r="A1264" t="s">
        <v>2703</v>
      </c>
      <c r="B1264" t="s">
        <v>409</v>
      </c>
      <c r="D1264" s="18"/>
      <c r="E1264" s="17"/>
      <c r="F1264" s="20" t="str">
        <f t="shared" si="19"/>
        <v>Grundsatzfragen</v>
      </c>
    </row>
    <row r="1265" spans="1:6" ht="14.4" x14ac:dyDescent="0.3">
      <c r="A1265" t="s">
        <v>2704</v>
      </c>
      <c r="B1265" t="s">
        <v>1073</v>
      </c>
      <c r="D1265" s="18"/>
      <c r="E1265" s="17"/>
      <c r="F1265" s="20" t="str">
        <f t="shared" si="19"/>
        <v>Einzelakten</v>
      </c>
    </row>
    <row r="1266" spans="1:6" ht="14.4" x14ac:dyDescent="0.3">
      <c r="A1266" t="s">
        <v>2705</v>
      </c>
      <c r="B1266" t="s">
        <v>1126</v>
      </c>
      <c r="D1266" s="18"/>
      <c r="E1266" s="17"/>
      <c r="F1266" s="20" t="str">
        <f t="shared" si="19"/>
        <v>Moorwirtschaft, Torfwirtschaft</v>
      </c>
    </row>
    <row r="1267" spans="1:6" ht="14.4" x14ac:dyDescent="0.3">
      <c r="A1267" t="s">
        <v>2706</v>
      </c>
      <c r="B1267" t="s">
        <v>1127</v>
      </c>
      <c r="D1267" s="18"/>
      <c r="E1267" s="17"/>
      <c r="F1267" s="20" t="str">
        <f t="shared" si="19"/>
        <v>Feldschutz, Flurschutz</v>
      </c>
    </row>
    <row r="1268" spans="1:6" ht="14.4" x14ac:dyDescent="0.3">
      <c r="A1268" t="s">
        <v>2707</v>
      </c>
      <c r="B1268" t="s">
        <v>1128</v>
      </c>
      <c r="D1268" s="18"/>
      <c r="E1268" s="17"/>
      <c r="F1268" s="20" t="str">
        <f t="shared" si="19"/>
        <v>Naturkatastrophen, Wetterschäden (s. a. 0933)</v>
      </c>
    </row>
    <row r="1269" spans="1:6" ht="14.4" x14ac:dyDescent="0.3">
      <c r="A1269" t="s">
        <v>2708</v>
      </c>
      <c r="B1269" t="s">
        <v>1129</v>
      </c>
      <c r="D1269" s="18"/>
      <c r="E1269" s="17"/>
      <c r="F1269" s="20" t="str">
        <f t="shared" si="19"/>
        <v>Tierzucht</v>
      </c>
    </row>
    <row r="1270" spans="1:6" ht="14.4" x14ac:dyDescent="0.3">
      <c r="A1270" t="s">
        <v>2709</v>
      </c>
      <c r="B1270" t="s">
        <v>409</v>
      </c>
      <c r="D1270" s="18"/>
      <c r="E1270" s="17"/>
      <c r="F1270" s="20" t="str">
        <f t="shared" si="19"/>
        <v>Grundsatzfragen</v>
      </c>
    </row>
    <row r="1271" spans="1:6" ht="14.4" x14ac:dyDescent="0.3">
      <c r="A1271" t="s">
        <v>2710</v>
      </c>
      <c r="B1271" t="s">
        <v>1130</v>
      </c>
      <c r="D1271" s="18"/>
      <c r="E1271" s="17"/>
      <c r="F1271" s="20" t="str">
        <f t="shared" si="19"/>
        <v>Zuchttierhaltung, Körungen</v>
      </c>
    </row>
    <row r="1272" spans="1:6" ht="14.4" x14ac:dyDescent="0.3">
      <c r="A1272" t="s">
        <v>2711</v>
      </c>
      <c r="B1272" t="s">
        <v>1131</v>
      </c>
      <c r="D1272" s="18"/>
      <c r="E1272" s="17"/>
      <c r="F1272" s="20" t="str">
        <f t="shared" si="19"/>
        <v>Tierzucht - Einzelakten</v>
      </c>
    </row>
    <row r="1273" spans="1:6" ht="14.4" x14ac:dyDescent="0.3">
      <c r="A1273" t="s">
        <v>2712</v>
      </c>
      <c r="B1273" t="s">
        <v>1132</v>
      </c>
      <c r="D1273" s="18"/>
      <c r="E1273" s="17"/>
      <c r="F1273" s="20" t="str">
        <f t="shared" si="19"/>
        <v>Forst</v>
      </c>
    </row>
    <row r="1274" spans="1:6" ht="14.4" x14ac:dyDescent="0.3">
      <c r="A1274" t="s">
        <v>2713</v>
      </c>
      <c r="B1274" t="s">
        <v>1133</v>
      </c>
      <c r="D1274" s="18"/>
      <c r="E1274" s="17"/>
      <c r="F1274" s="20" t="str">
        <f t="shared" si="19"/>
        <v>Forstaufsicht</v>
      </c>
    </row>
    <row r="1275" spans="1:6" ht="14.4" x14ac:dyDescent="0.3">
      <c r="A1275" t="s">
        <v>2714</v>
      </c>
      <c r="B1275" t="s">
        <v>409</v>
      </c>
      <c r="D1275" s="18"/>
      <c r="E1275" s="17"/>
      <c r="F1275" s="20" t="str">
        <f t="shared" si="19"/>
        <v>Grundsatzfragen</v>
      </c>
    </row>
    <row r="1276" spans="1:6" ht="14.4" x14ac:dyDescent="0.3">
      <c r="A1276" t="s">
        <v>2715</v>
      </c>
      <c r="B1276" t="s">
        <v>1134</v>
      </c>
      <c r="D1276" s="18"/>
      <c r="E1276" s="17"/>
      <c r="F1276" s="20" t="str">
        <f t="shared" si="19"/>
        <v>Naturwaldreservate, Erholungswälder</v>
      </c>
    </row>
    <row r="1277" spans="1:6" ht="14.4" x14ac:dyDescent="0.3">
      <c r="A1277" t="s">
        <v>2716</v>
      </c>
      <c r="B1277" t="s">
        <v>1135</v>
      </c>
      <c r="D1277" s="18"/>
      <c r="E1277" s="17"/>
      <c r="F1277" s="20" t="str">
        <f t="shared" si="19"/>
        <v>Schutzwald, Bannwald</v>
      </c>
    </row>
    <row r="1278" spans="1:6" ht="14.4" x14ac:dyDescent="0.3">
      <c r="A1278" t="s">
        <v>2717</v>
      </c>
      <c r="B1278" t="s">
        <v>1136</v>
      </c>
      <c r="D1278" s="18"/>
      <c r="E1278" s="17"/>
      <c r="F1278" s="20" t="str">
        <f t="shared" si="19"/>
        <v>Aufforstungen</v>
      </c>
    </row>
    <row r="1279" spans="1:6" ht="14.4" x14ac:dyDescent="0.3">
      <c r="A1279" t="s">
        <v>2718</v>
      </c>
      <c r="B1279" t="s">
        <v>1137</v>
      </c>
      <c r="D1279" s="18"/>
      <c r="E1279" s="17"/>
      <c r="F1279" s="20" t="str">
        <f t="shared" si="19"/>
        <v>Rodungen</v>
      </c>
    </row>
    <row r="1280" spans="1:6" ht="14.4" x14ac:dyDescent="0.3">
      <c r="A1280" t="s">
        <v>2719</v>
      </c>
      <c r="B1280" t="s">
        <v>1138</v>
      </c>
      <c r="D1280" s="18"/>
      <c r="E1280" s="17"/>
      <c r="F1280" s="20" t="str">
        <f t="shared" si="19"/>
        <v>Forstbewirtschaftung</v>
      </c>
    </row>
    <row r="1281" spans="1:6" ht="14.4" x14ac:dyDescent="0.3">
      <c r="A1281" t="s">
        <v>2720</v>
      </c>
      <c r="B1281" t="s">
        <v>409</v>
      </c>
      <c r="D1281" s="18"/>
      <c r="E1281" s="17"/>
      <c r="F1281" s="20" t="str">
        <f t="shared" si="19"/>
        <v>Grundsatzfragen</v>
      </c>
    </row>
    <row r="1282" spans="1:6" ht="14.4" x14ac:dyDescent="0.3">
      <c r="A1282" t="s">
        <v>2721</v>
      </c>
      <c r="B1282" t="s">
        <v>1139</v>
      </c>
      <c r="D1282" s="18"/>
      <c r="E1282" s="17"/>
      <c r="F1282" s="20" t="str">
        <f t="shared" si="19"/>
        <v>Bewirtschaftungsplanung</v>
      </c>
    </row>
    <row r="1283" spans="1:6" ht="14.4" x14ac:dyDescent="0.3">
      <c r="A1283" t="s">
        <v>2722</v>
      </c>
      <c r="B1283" t="s">
        <v>1038</v>
      </c>
      <c r="D1283" s="18"/>
      <c r="E1283" s="17"/>
      <c r="F1283" s="20" t="str">
        <f t="shared" si="19"/>
        <v>Förderprogramme</v>
      </c>
    </row>
    <row r="1284" spans="1:6" ht="14.4" x14ac:dyDescent="0.3">
      <c r="A1284" t="s">
        <v>2723</v>
      </c>
      <c r="B1284" t="s">
        <v>1140</v>
      </c>
      <c r="D1284" s="18"/>
      <c r="E1284" s="17"/>
      <c r="F1284" s="20" t="str">
        <f t="shared" si="19"/>
        <v>Holzverwertung</v>
      </c>
    </row>
    <row r="1285" spans="1:6" ht="14.4" x14ac:dyDescent="0.3">
      <c r="A1285" t="s">
        <v>2724</v>
      </c>
      <c r="B1285" t="s">
        <v>1141</v>
      </c>
      <c r="D1285" s="18"/>
      <c r="E1285" s="17"/>
      <c r="F1285" s="20" t="str">
        <f t="shared" ref="F1285:F1348" si="20">B1285&amp;IF(E1285="",""," "&amp;E1285)</f>
        <v>Forstwirtschaftliche Zusammenschlüsse</v>
      </c>
    </row>
    <row r="1286" spans="1:6" ht="14.4" x14ac:dyDescent="0.3">
      <c r="A1286" t="s">
        <v>2725</v>
      </c>
      <c r="B1286" t="s">
        <v>1142</v>
      </c>
      <c r="D1286" s="18"/>
      <c r="E1286" s="17"/>
      <c r="F1286" s="20" t="str">
        <f t="shared" si="20"/>
        <v>Forstschutz</v>
      </c>
    </row>
    <row r="1287" spans="1:6" ht="14.4" x14ac:dyDescent="0.3">
      <c r="A1287" t="s">
        <v>2726</v>
      </c>
      <c r="B1287" t="s">
        <v>409</v>
      </c>
      <c r="D1287" s="18"/>
      <c r="E1287" s="17"/>
      <c r="F1287" s="20" t="str">
        <f t="shared" si="20"/>
        <v>Grundsatzfragen</v>
      </c>
    </row>
    <row r="1288" spans="1:6" ht="14.4" x14ac:dyDescent="0.3">
      <c r="A1288" t="s">
        <v>2727</v>
      </c>
      <c r="B1288" t="s">
        <v>1143</v>
      </c>
      <c r="D1288" s="18"/>
      <c r="E1288" s="17"/>
      <c r="F1288" s="20" t="str">
        <f t="shared" si="20"/>
        <v>Forstschutzbeauftragte</v>
      </c>
    </row>
    <row r="1289" spans="1:6" ht="14.4" x14ac:dyDescent="0.3">
      <c r="A1289" t="s">
        <v>2728</v>
      </c>
      <c r="B1289" t="s">
        <v>1144</v>
      </c>
      <c r="D1289" s="18"/>
      <c r="E1289" s="17"/>
      <c r="F1289" s="20" t="str">
        <f t="shared" si="20"/>
        <v>Waldbrandverhütung</v>
      </c>
    </row>
    <row r="1290" spans="1:6" ht="14.4" x14ac:dyDescent="0.3">
      <c r="A1290" t="s">
        <v>2729</v>
      </c>
      <c r="B1290" t="s">
        <v>379</v>
      </c>
      <c r="D1290" s="18"/>
      <c r="E1290" s="17"/>
      <c r="F1290" s="20" t="str">
        <f t="shared" si="20"/>
        <v>Ordnungswidrigkeiten</v>
      </c>
    </row>
    <row r="1291" spans="1:6" ht="14.4" x14ac:dyDescent="0.3">
      <c r="A1291" t="s">
        <v>2730</v>
      </c>
      <c r="B1291" t="s">
        <v>1145</v>
      </c>
      <c r="D1291" s="18"/>
      <c r="E1291" s="17"/>
      <c r="F1291" s="20" t="str">
        <f t="shared" si="20"/>
        <v>Forststraßen, Forstwege</v>
      </c>
    </row>
    <row r="1292" spans="1:6" ht="14.4" x14ac:dyDescent="0.3">
      <c r="A1292" t="s">
        <v>2731</v>
      </c>
      <c r="B1292" t="s">
        <v>1146</v>
      </c>
      <c r="D1292" s="18"/>
      <c r="E1292" s="17"/>
      <c r="F1292" s="20" t="str">
        <f t="shared" si="20"/>
        <v>Forstschäden, Forstschädlinge</v>
      </c>
    </row>
    <row r="1293" spans="1:6" ht="14.4" x14ac:dyDescent="0.3">
      <c r="A1293" t="s">
        <v>2732</v>
      </c>
      <c r="B1293" t="s">
        <v>1147</v>
      </c>
      <c r="D1293" s="18"/>
      <c r="E1293" s="17"/>
      <c r="F1293" s="20" t="str">
        <f t="shared" si="20"/>
        <v>Waldzustandsberichte</v>
      </c>
    </row>
    <row r="1294" spans="1:6" ht="14.4" x14ac:dyDescent="0.3">
      <c r="A1294" t="s">
        <v>2733</v>
      </c>
      <c r="B1294" t="s">
        <v>1148</v>
      </c>
      <c r="D1294" s="18"/>
      <c r="E1294" s="17"/>
      <c r="F1294" s="20" t="str">
        <f t="shared" si="20"/>
        <v>Forstschäden - Einzelfälle</v>
      </c>
    </row>
    <row r="1295" spans="1:6" ht="14.4" x14ac:dyDescent="0.3">
      <c r="A1295" t="s">
        <v>2734</v>
      </c>
      <c r="B1295" t="s">
        <v>1149</v>
      </c>
      <c r="D1295" s="18"/>
      <c r="E1295" s="17"/>
      <c r="F1295" s="20" t="str">
        <f t="shared" si="20"/>
        <v>Forstschädlinge</v>
      </c>
    </row>
    <row r="1296" spans="1:6" ht="14.4" x14ac:dyDescent="0.3">
      <c r="A1296" t="s">
        <v>2735</v>
      </c>
      <c r="B1296" t="s">
        <v>1150</v>
      </c>
      <c r="D1296" s="18"/>
      <c r="E1296" s="17"/>
      <c r="F1296" s="20" t="str">
        <f t="shared" si="20"/>
        <v>Forstrechte, Sammeln von Walderzeugnissen</v>
      </c>
    </row>
    <row r="1297" spans="1:6" ht="14.4" x14ac:dyDescent="0.3">
      <c r="A1297" t="s">
        <v>2736</v>
      </c>
      <c r="B1297" t="s">
        <v>409</v>
      </c>
      <c r="D1297" s="18"/>
      <c r="E1297" s="17"/>
      <c r="F1297" s="20" t="str">
        <f t="shared" si="20"/>
        <v>Grundsatzfragen</v>
      </c>
    </row>
    <row r="1298" spans="1:6" ht="14.4" x14ac:dyDescent="0.3">
      <c r="A1298" t="s">
        <v>2737</v>
      </c>
      <c r="B1298" t="s">
        <v>1073</v>
      </c>
      <c r="D1298" s="18"/>
      <c r="E1298" s="17"/>
      <c r="F1298" s="20" t="str">
        <f t="shared" si="20"/>
        <v>Einzelakten</v>
      </c>
    </row>
    <row r="1299" spans="1:6" ht="14.4" x14ac:dyDescent="0.3">
      <c r="A1299" t="s">
        <v>2738</v>
      </c>
      <c r="B1299" t="s">
        <v>1151</v>
      </c>
      <c r="D1299" s="18"/>
      <c r="E1299" s="17"/>
      <c r="F1299" s="20" t="str">
        <f t="shared" si="20"/>
        <v>Pilzberatung</v>
      </c>
    </row>
    <row r="1300" spans="1:6" ht="14.4" x14ac:dyDescent="0.3">
      <c r="A1300" t="s">
        <v>2739</v>
      </c>
      <c r="B1300" t="s">
        <v>1128</v>
      </c>
      <c r="D1300" s="18"/>
      <c r="E1300" s="17"/>
      <c r="F1300" s="20" t="str">
        <f t="shared" si="20"/>
        <v>Naturkatastrophen, Wetterschäden (s. a. 0933)</v>
      </c>
    </row>
    <row r="1301" spans="1:6" ht="14.4" x14ac:dyDescent="0.3">
      <c r="A1301" t="s">
        <v>2740</v>
      </c>
      <c r="B1301" t="s">
        <v>1152</v>
      </c>
      <c r="D1301" s="18"/>
      <c r="E1301" s="17"/>
      <c r="F1301" s="20" t="str">
        <f t="shared" si="20"/>
        <v>Jagd, Fischerei</v>
      </c>
    </row>
    <row r="1302" spans="1:6" ht="14.4" x14ac:dyDescent="0.3">
      <c r="A1302" t="s">
        <v>2741</v>
      </c>
      <c r="B1302" t="s">
        <v>1153</v>
      </c>
      <c r="D1302" s="18"/>
      <c r="E1302" s="17"/>
      <c r="F1302" s="20" t="str">
        <f t="shared" si="20"/>
        <v>Grundsatzfragen des Jagdwesens</v>
      </c>
    </row>
    <row r="1303" spans="1:6" ht="14.4" x14ac:dyDescent="0.3">
      <c r="A1303" t="s">
        <v>2742</v>
      </c>
      <c r="B1303" t="s">
        <v>182</v>
      </c>
      <c r="D1303" s="18"/>
      <c r="E1303" s="17"/>
      <c r="F1303" s="20" t="str">
        <f t="shared" si="20"/>
        <v>Rechtsgrundlagen</v>
      </c>
    </row>
    <row r="1304" spans="1:6" ht="14.4" x14ac:dyDescent="0.3">
      <c r="A1304" t="s">
        <v>2743</v>
      </c>
      <c r="B1304" t="s">
        <v>1154</v>
      </c>
      <c r="D1304" s="18"/>
      <c r="E1304" s="17"/>
      <c r="F1304" s="20" t="str">
        <f t="shared" si="20"/>
        <v>Jagdbeirat</v>
      </c>
    </row>
    <row r="1305" spans="1:6" ht="14.4" x14ac:dyDescent="0.3">
      <c r="A1305" t="s">
        <v>2744</v>
      </c>
      <c r="B1305" t="s">
        <v>1155</v>
      </c>
      <c r="D1305" s="18"/>
      <c r="E1305" s="17"/>
      <c r="F1305" s="20" t="str">
        <f t="shared" si="20"/>
        <v>Jagdberater, Jagdberaterinnen</v>
      </c>
    </row>
    <row r="1306" spans="1:6" ht="14.4" x14ac:dyDescent="0.3">
      <c r="A1306" t="s">
        <v>2745</v>
      </c>
      <c r="B1306" t="s">
        <v>627</v>
      </c>
      <c r="D1306" s="18"/>
      <c r="E1306" s="17"/>
      <c r="F1306" s="20" t="str">
        <f t="shared" si="20"/>
        <v>Vereinigungen</v>
      </c>
    </row>
    <row r="1307" spans="1:6" ht="14.4" x14ac:dyDescent="0.3">
      <c r="A1307" t="s">
        <v>2746</v>
      </c>
      <c r="B1307" t="s">
        <v>1156</v>
      </c>
      <c r="D1307" s="18"/>
      <c r="E1307" s="17"/>
      <c r="F1307" s="20" t="str">
        <f t="shared" si="20"/>
        <v>Jagdstrafsachen, Ordnungswidrigkeiten</v>
      </c>
    </row>
    <row r="1308" spans="1:6" ht="14.4" x14ac:dyDescent="0.3">
      <c r="A1308" t="s">
        <v>2747</v>
      </c>
      <c r="B1308" t="s">
        <v>1157</v>
      </c>
      <c r="D1308" s="18"/>
      <c r="E1308" s="17"/>
      <c r="F1308" s="20" t="str">
        <f t="shared" si="20"/>
        <v>Jagdschutz, Pflege und Schutz des Wildes</v>
      </c>
    </row>
    <row r="1309" spans="1:6" ht="14.4" x14ac:dyDescent="0.3">
      <c r="A1309" t="s">
        <v>2748</v>
      </c>
      <c r="B1309" t="s">
        <v>1158</v>
      </c>
      <c r="D1309" s="18"/>
      <c r="E1309" s="17"/>
      <c r="F1309" s="20" t="str">
        <f t="shared" si="20"/>
        <v>Jagdaufseher, Jagdaufseherinnen</v>
      </c>
    </row>
    <row r="1310" spans="1:6" ht="14.4" x14ac:dyDescent="0.3">
      <c r="A1310" t="s">
        <v>2749</v>
      </c>
      <c r="B1310" t="s">
        <v>1159</v>
      </c>
      <c r="D1310" s="18"/>
      <c r="E1310" s="17"/>
      <c r="F1310" s="20" t="str">
        <f t="shared" si="20"/>
        <v>Berufsjäger, Berufsjägerinnen</v>
      </c>
    </row>
    <row r="1311" spans="1:6" ht="14.4" x14ac:dyDescent="0.3">
      <c r="A1311" t="s">
        <v>2750</v>
      </c>
      <c r="B1311" t="s">
        <v>1160</v>
      </c>
      <c r="D1311" s="18"/>
      <c r="E1311" s="17"/>
      <c r="F1311" s="20" t="str">
        <f t="shared" si="20"/>
        <v>Jagdzeiten, Schonzeiten</v>
      </c>
    </row>
    <row r="1312" spans="1:6" ht="14.4" x14ac:dyDescent="0.3">
      <c r="A1312" t="s">
        <v>2751</v>
      </c>
      <c r="B1312" t="s">
        <v>1161</v>
      </c>
      <c r="D1312" s="18"/>
      <c r="E1312" s="17"/>
      <c r="F1312" s="20" t="str">
        <f t="shared" si="20"/>
        <v>Befriedete Bezirke, Ruhezonen</v>
      </c>
    </row>
    <row r="1313" spans="1:6" ht="14.4" x14ac:dyDescent="0.3">
      <c r="A1313" t="s">
        <v>2752</v>
      </c>
      <c r="B1313" t="s">
        <v>1162</v>
      </c>
      <c r="D1313" s="18"/>
      <c r="E1313" s="17"/>
      <c r="F1313" s="20" t="str">
        <f t="shared" si="20"/>
        <v>Wildernde Hunde und Katzen</v>
      </c>
    </row>
    <row r="1314" spans="1:6" ht="14.4" x14ac:dyDescent="0.3">
      <c r="A1314" t="s">
        <v>2753</v>
      </c>
      <c r="B1314" t="s">
        <v>1163</v>
      </c>
      <c r="D1314" s="18"/>
      <c r="E1314" s="17"/>
      <c r="F1314" s="20" t="str">
        <f t="shared" si="20"/>
        <v>Wildparks, Wildgehege</v>
      </c>
    </row>
    <row r="1315" spans="1:6" ht="14.4" x14ac:dyDescent="0.3">
      <c r="A1315" t="s">
        <v>2754</v>
      </c>
      <c r="B1315" t="s">
        <v>1164</v>
      </c>
      <c r="D1315" s="18"/>
      <c r="E1315" s="17"/>
      <c r="F1315" s="20" t="str">
        <f t="shared" si="20"/>
        <v>Wildfütterung</v>
      </c>
    </row>
    <row r="1316" spans="1:6" ht="14.4" x14ac:dyDescent="0.3">
      <c r="A1316" t="s">
        <v>2755</v>
      </c>
      <c r="B1316" t="s">
        <v>1165</v>
      </c>
      <c r="D1316" s="18"/>
      <c r="E1316" s="17"/>
      <c r="F1316" s="20" t="str">
        <f t="shared" si="20"/>
        <v>Jagdscheine</v>
      </c>
    </row>
    <row r="1317" spans="1:6" ht="14.4" x14ac:dyDescent="0.3">
      <c r="A1317" t="s">
        <v>2756</v>
      </c>
      <c r="B1317" t="s">
        <v>1166</v>
      </c>
      <c r="D1317" s="18"/>
      <c r="E1317" s="17"/>
      <c r="F1317" s="20" t="str">
        <f t="shared" si="20"/>
        <v>Jägerprüfung</v>
      </c>
    </row>
    <row r="1318" spans="1:6" ht="14.4" x14ac:dyDescent="0.3">
      <c r="A1318" t="s">
        <v>2757</v>
      </c>
      <c r="B1318" t="s">
        <v>1167</v>
      </c>
      <c r="D1318" s="18"/>
      <c r="E1318" s="17"/>
      <c r="F1318" s="20" t="str">
        <f t="shared" si="20"/>
        <v>Falknerprüfung</v>
      </c>
    </row>
    <row r="1319" spans="1:6" ht="14.4" x14ac:dyDescent="0.3">
      <c r="A1319" t="s">
        <v>2758</v>
      </c>
      <c r="B1319" t="s">
        <v>1168</v>
      </c>
      <c r="D1319" s="18"/>
      <c r="E1319" s="17"/>
      <c r="F1319" s="20" t="str">
        <f t="shared" si="20"/>
        <v>Ausstellung der Jagdscheine</v>
      </c>
    </row>
    <row r="1320" spans="1:6" ht="14.4" x14ac:dyDescent="0.3">
      <c r="A1320" t="s">
        <v>2759</v>
      </c>
      <c r="B1320" t="s">
        <v>1169</v>
      </c>
      <c r="D1320" s="18"/>
      <c r="E1320" s="17"/>
      <c r="F1320" s="20" t="str">
        <f t="shared" si="20"/>
        <v>Entziehung, Versagung von Jagdscheinen</v>
      </c>
    </row>
    <row r="1321" spans="1:6" ht="14.4" x14ac:dyDescent="0.3">
      <c r="A1321" t="s">
        <v>2760</v>
      </c>
      <c r="B1321" t="s">
        <v>1170</v>
      </c>
      <c r="D1321" s="18"/>
      <c r="E1321" s="17"/>
      <c r="F1321" s="20" t="str">
        <f t="shared" si="20"/>
        <v>Jagdreviere, Hegegemeinschaften, Ausübung, Verpachtung der Jagd</v>
      </c>
    </row>
    <row r="1322" spans="1:6" ht="14.4" x14ac:dyDescent="0.3">
      <c r="A1322" t="s">
        <v>2761</v>
      </c>
      <c r="B1322" t="s">
        <v>1171</v>
      </c>
      <c r="D1322" s="18"/>
      <c r="E1322" s="17"/>
      <c r="F1322" s="20" t="str">
        <f t="shared" si="20"/>
        <v>Jagdreviere</v>
      </c>
    </row>
    <row r="1323" spans="1:6" ht="14.4" x14ac:dyDescent="0.3">
      <c r="A1323" t="s">
        <v>2762</v>
      </c>
      <c r="B1323" t="s">
        <v>1172</v>
      </c>
      <c r="D1323" s="18"/>
      <c r="E1323" s="17"/>
      <c r="F1323" s="20" t="str">
        <f t="shared" si="20"/>
        <v>Jagdgenossenschaften</v>
      </c>
    </row>
    <row r="1324" spans="1:6" ht="14.4" x14ac:dyDescent="0.3">
      <c r="A1324" t="s">
        <v>2763</v>
      </c>
      <c r="B1324" t="s">
        <v>1173</v>
      </c>
      <c r="D1324" s="18"/>
      <c r="E1324" s="17"/>
      <c r="F1324" s="20" t="str">
        <f t="shared" si="20"/>
        <v>Hegegemeinschaften</v>
      </c>
    </row>
    <row r="1325" spans="1:6" ht="14.4" x14ac:dyDescent="0.3">
      <c r="A1325" t="s">
        <v>2764</v>
      </c>
      <c r="B1325" t="s">
        <v>1174</v>
      </c>
      <c r="D1325" s="18"/>
      <c r="E1325" s="17"/>
      <c r="F1325" s="20" t="str">
        <f t="shared" si="20"/>
        <v>Abschusspläne, Streckenlisten</v>
      </c>
    </row>
    <row r="1326" spans="1:6" ht="14.4" x14ac:dyDescent="0.3">
      <c r="A1326" t="s">
        <v>2765</v>
      </c>
      <c r="B1326" t="s">
        <v>1175</v>
      </c>
      <c r="D1326" s="18"/>
      <c r="E1326" s="17"/>
      <c r="F1326" s="20" t="str">
        <f t="shared" si="20"/>
        <v>Jagdbeschränkungen</v>
      </c>
    </row>
    <row r="1327" spans="1:6" ht="14.4" x14ac:dyDescent="0.3">
      <c r="A1327" t="s">
        <v>2766</v>
      </c>
      <c r="B1327" t="s">
        <v>1176</v>
      </c>
      <c r="D1327" s="18"/>
      <c r="E1327" s="17"/>
      <c r="F1327" s="20" t="str">
        <f t="shared" si="20"/>
        <v>Jagdpachtverträge</v>
      </c>
    </row>
    <row r="1328" spans="1:6" ht="14.4" x14ac:dyDescent="0.3">
      <c r="A1328" t="s">
        <v>2767</v>
      </c>
      <c r="B1328" t="s">
        <v>1177</v>
      </c>
      <c r="D1328" s="18"/>
      <c r="E1328" s="17"/>
      <c r="F1328" s="20" t="str">
        <f t="shared" si="20"/>
        <v>Jagderlaubnisscheine</v>
      </c>
    </row>
    <row r="1329" spans="1:6" ht="14.4" x14ac:dyDescent="0.3">
      <c r="A1329" t="s">
        <v>2768</v>
      </c>
      <c r="B1329" t="s">
        <v>1178</v>
      </c>
      <c r="D1329" s="18"/>
      <c r="E1329" s="17"/>
      <c r="F1329" s="20" t="str">
        <f t="shared" si="20"/>
        <v>Wildschäden, Jagdschäden</v>
      </c>
    </row>
    <row r="1330" spans="1:6" ht="14.4" x14ac:dyDescent="0.3">
      <c r="A1330" t="s">
        <v>2769</v>
      </c>
      <c r="B1330" t="s">
        <v>1179</v>
      </c>
      <c r="D1330" s="18"/>
      <c r="E1330" s="17"/>
      <c r="F1330" s="20" t="str">
        <f t="shared" si="20"/>
        <v>Wildschadensschätzer, Wildschadensschätzerinnen</v>
      </c>
    </row>
    <row r="1331" spans="1:6" ht="14.4" x14ac:dyDescent="0.3">
      <c r="A1331" t="s">
        <v>2770</v>
      </c>
      <c r="B1331" t="s">
        <v>1180</v>
      </c>
      <c r="D1331" s="18"/>
      <c r="E1331" s="17"/>
      <c r="F1331" s="20" t="str">
        <f t="shared" si="20"/>
        <v>Wildschadensersatz</v>
      </c>
    </row>
    <row r="1332" spans="1:6" ht="14.4" x14ac:dyDescent="0.3">
      <c r="A1332" t="s">
        <v>2771</v>
      </c>
      <c r="B1332" t="s">
        <v>1181</v>
      </c>
      <c r="D1332" s="18"/>
      <c r="E1332" s="17"/>
      <c r="F1332" s="20" t="str">
        <f t="shared" si="20"/>
        <v>Jagdschäden</v>
      </c>
    </row>
    <row r="1333" spans="1:6" ht="14.4" x14ac:dyDescent="0.3">
      <c r="A1333" t="s">
        <v>2772</v>
      </c>
      <c r="B1333" t="s">
        <v>1182</v>
      </c>
      <c r="D1333" s="18"/>
      <c r="E1333" s="17"/>
      <c r="F1333" s="20" t="str">
        <f t="shared" si="20"/>
        <v>Grundsatzfragen des Fischereiwesens</v>
      </c>
    </row>
    <row r="1334" spans="1:6" ht="14.4" x14ac:dyDescent="0.3">
      <c r="A1334" t="s">
        <v>2773</v>
      </c>
      <c r="B1334" t="s">
        <v>182</v>
      </c>
      <c r="D1334" s="18"/>
      <c r="E1334" s="17"/>
      <c r="F1334" s="20" t="str">
        <f t="shared" si="20"/>
        <v>Rechtsgrundlagen</v>
      </c>
    </row>
    <row r="1335" spans="1:6" ht="14.4" x14ac:dyDescent="0.3">
      <c r="A1335" t="s">
        <v>2774</v>
      </c>
      <c r="B1335" t="s">
        <v>1183</v>
      </c>
      <c r="D1335" s="18"/>
      <c r="E1335" s="17"/>
      <c r="F1335" s="20" t="str">
        <f t="shared" si="20"/>
        <v>Fischereibehörden</v>
      </c>
    </row>
    <row r="1336" spans="1:6" ht="14.4" x14ac:dyDescent="0.3">
      <c r="A1336" t="s">
        <v>2775</v>
      </c>
      <c r="B1336" t="s">
        <v>1184</v>
      </c>
      <c r="D1336" s="18"/>
      <c r="E1336" s="17"/>
      <c r="F1336" s="20" t="str">
        <f t="shared" si="20"/>
        <v>Fischereiverbände</v>
      </c>
    </row>
    <row r="1337" spans="1:6" ht="14.4" x14ac:dyDescent="0.3">
      <c r="A1337" t="s">
        <v>2776</v>
      </c>
      <c r="B1337" t="s">
        <v>1185</v>
      </c>
      <c r="D1337" s="18"/>
      <c r="E1337" s="17"/>
      <c r="F1337" s="20" t="str">
        <f t="shared" si="20"/>
        <v>Strafsachen, Ordnungswidrigkeiten</v>
      </c>
    </row>
    <row r="1338" spans="1:6" ht="14.4" x14ac:dyDescent="0.3">
      <c r="A1338" t="s">
        <v>2777</v>
      </c>
      <c r="B1338" t="s">
        <v>1186</v>
      </c>
      <c r="D1338" s="18"/>
      <c r="E1338" s="17"/>
      <c r="F1338" s="20" t="str">
        <f t="shared" si="20"/>
        <v>Pflege und Schutz der Fischerei</v>
      </c>
    </row>
    <row r="1339" spans="1:6" ht="14.4" x14ac:dyDescent="0.3">
      <c r="A1339" t="s">
        <v>2778</v>
      </c>
      <c r="B1339" t="s">
        <v>1187</v>
      </c>
      <c r="D1339" s="18"/>
      <c r="E1339" s="17"/>
      <c r="F1339" s="20" t="str">
        <f t="shared" si="20"/>
        <v>Fischereiaufseher, Fischereiaufseherinnen</v>
      </c>
    </row>
    <row r="1340" spans="1:6" ht="14.4" x14ac:dyDescent="0.3">
      <c r="A1340" t="s">
        <v>2779</v>
      </c>
      <c r="B1340" t="s">
        <v>1188</v>
      </c>
      <c r="D1340" s="18"/>
      <c r="E1340" s="17"/>
      <c r="F1340" s="20" t="str">
        <f t="shared" si="20"/>
        <v>Berufsfischer, Berufsfischerinnen</v>
      </c>
    </row>
    <row r="1341" spans="1:6" ht="14.4" x14ac:dyDescent="0.3">
      <c r="A1341" t="s">
        <v>2780</v>
      </c>
      <c r="B1341" t="s">
        <v>1189</v>
      </c>
      <c r="D1341" s="18"/>
      <c r="E1341" s="17"/>
      <c r="F1341" s="20" t="str">
        <f t="shared" si="20"/>
        <v xml:space="preserve">Fangbeschränkungen, Schonzeiten, Schonbezirke </v>
      </c>
    </row>
    <row r="1342" spans="1:6" ht="14.4" x14ac:dyDescent="0.3">
      <c r="A1342" t="s">
        <v>2781</v>
      </c>
      <c r="B1342" t="s">
        <v>1190</v>
      </c>
      <c r="D1342" s="18"/>
      <c r="E1342" s="17"/>
      <c r="F1342" s="20" t="str">
        <f t="shared" si="20"/>
        <v>Fischbesatz</v>
      </c>
    </row>
    <row r="1343" spans="1:6" ht="14.4" x14ac:dyDescent="0.3">
      <c r="A1343" t="s">
        <v>2782</v>
      </c>
      <c r="B1343" t="s">
        <v>1191</v>
      </c>
      <c r="D1343" s="18"/>
      <c r="E1343" s="17"/>
      <c r="F1343" s="20" t="str">
        <f t="shared" si="20"/>
        <v>Fischwasserverunreinigungen</v>
      </c>
    </row>
    <row r="1344" spans="1:6" ht="14.4" x14ac:dyDescent="0.3">
      <c r="A1344" t="s">
        <v>2783</v>
      </c>
      <c r="B1344" t="s">
        <v>1192</v>
      </c>
      <c r="D1344" s="18"/>
      <c r="E1344" s="17"/>
      <c r="F1344" s="20" t="str">
        <f t="shared" si="20"/>
        <v>Fischräuber (Kormorane, Graureiher u. a.)</v>
      </c>
    </row>
    <row r="1345" spans="1:6" ht="14.4" x14ac:dyDescent="0.3">
      <c r="A1345" t="s">
        <v>2784</v>
      </c>
      <c r="B1345" t="s">
        <v>1193</v>
      </c>
      <c r="D1345" s="18"/>
      <c r="E1345" s="17"/>
      <c r="F1345" s="20" t="str">
        <f t="shared" si="20"/>
        <v>Fischereischeine</v>
      </c>
    </row>
    <row r="1346" spans="1:6" ht="14.4" x14ac:dyDescent="0.3">
      <c r="A1346" t="s">
        <v>2785</v>
      </c>
      <c r="B1346" t="s">
        <v>1194</v>
      </c>
      <c r="D1346" s="18"/>
      <c r="E1346" s="17"/>
      <c r="F1346" s="20" t="str">
        <f t="shared" si="20"/>
        <v>Fischerprüfung</v>
      </c>
    </row>
    <row r="1347" spans="1:6" ht="14.4" x14ac:dyDescent="0.3">
      <c r="A1347" t="s">
        <v>2786</v>
      </c>
      <c r="B1347" t="s">
        <v>1195</v>
      </c>
      <c r="D1347" s="18"/>
      <c r="E1347" s="17"/>
      <c r="F1347" s="20" t="str">
        <f t="shared" si="20"/>
        <v>Ausstellung der Fischereischeine</v>
      </c>
    </row>
    <row r="1348" spans="1:6" ht="14.4" x14ac:dyDescent="0.3">
      <c r="A1348" t="s">
        <v>2787</v>
      </c>
      <c r="B1348" t="s">
        <v>1196</v>
      </c>
      <c r="D1348" s="18"/>
      <c r="E1348" s="17"/>
      <c r="F1348" s="20" t="str">
        <f t="shared" si="20"/>
        <v>Entziehung, Versagung von Fischereischeinen</v>
      </c>
    </row>
    <row r="1349" spans="1:6" ht="14.4" x14ac:dyDescent="0.3">
      <c r="A1349" t="s">
        <v>2788</v>
      </c>
      <c r="B1349" t="s">
        <v>1197</v>
      </c>
      <c r="D1349" s="18"/>
      <c r="E1349" s="17"/>
      <c r="F1349" s="20" t="str">
        <f t="shared" ref="F1349:F1412" si="21">B1349&amp;IF(E1349="",""," "&amp;E1349)</f>
        <v>Ausübung der Fischerei</v>
      </c>
    </row>
    <row r="1350" spans="1:6" ht="14.4" x14ac:dyDescent="0.3">
      <c r="A1350" t="s">
        <v>2789</v>
      </c>
      <c r="B1350" t="s">
        <v>1198</v>
      </c>
      <c r="D1350" s="18"/>
      <c r="E1350" s="17"/>
      <c r="F1350" s="20" t="str">
        <f t="shared" si="21"/>
        <v>Fischereigenossenschaften</v>
      </c>
    </row>
    <row r="1351" spans="1:6" ht="14.4" x14ac:dyDescent="0.3">
      <c r="A1351" t="s">
        <v>2790</v>
      </c>
      <c r="B1351" t="s">
        <v>1199</v>
      </c>
      <c r="D1351" s="18"/>
      <c r="E1351" s="17"/>
      <c r="F1351" s="20" t="str">
        <f t="shared" si="21"/>
        <v>Fischereipachtverträge</v>
      </c>
    </row>
    <row r="1352" spans="1:6" ht="14.4" x14ac:dyDescent="0.3">
      <c r="A1352" t="s">
        <v>2791</v>
      </c>
      <c r="B1352" t="s">
        <v>1200</v>
      </c>
      <c r="D1352" s="18"/>
      <c r="E1352" s="17"/>
      <c r="F1352" s="20" t="str">
        <f t="shared" si="21"/>
        <v>Fischereierlaubnisscheine</v>
      </c>
    </row>
    <row r="1353" spans="1:6" ht="14.4" x14ac:dyDescent="0.3">
      <c r="A1353" t="s">
        <v>2792</v>
      </c>
      <c r="B1353" t="s">
        <v>1201</v>
      </c>
      <c r="D1353" s="18"/>
      <c r="E1353" s="17"/>
      <c r="F1353" s="20" t="str">
        <f t="shared" si="21"/>
        <v>Fischzucht</v>
      </c>
    </row>
    <row r="1354" spans="1:6" ht="14.4" x14ac:dyDescent="0.3">
      <c r="A1354" t="s">
        <v>2793</v>
      </c>
      <c r="B1354" t="s">
        <v>1202</v>
      </c>
      <c r="D1354" s="18"/>
      <c r="E1354" s="17"/>
      <c r="F1354" s="20" t="str">
        <f t="shared" si="21"/>
        <v>Fischzuchtbetriebe</v>
      </c>
    </row>
    <row r="1355" spans="1:6" ht="14.4" x14ac:dyDescent="0.3">
      <c r="A1355" t="s">
        <v>2794</v>
      </c>
      <c r="B1355" t="s">
        <v>1203</v>
      </c>
      <c r="D1355" s="18"/>
      <c r="E1355" s="17"/>
      <c r="F1355" s="20" t="str">
        <f t="shared" si="21"/>
        <v>Fischteiche</v>
      </c>
    </row>
    <row r="1356" spans="1:6" ht="14.4" x14ac:dyDescent="0.3">
      <c r="A1356" t="s">
        <v>2795</v>
      </c>
      <c r="B1356" t="s">
        <v>1204</v>
      </c>
      <c r="D1356" s="18"/>
      <c r="E1356" s="17"/>
      <c r="F1356" s="20" t="str">
        <f t="shared" si="21"/>
        <v>Satzfischerzeugerbetriebe</v>
      </c>
    </row>
    <row r="1357" spans="1:6" ht="14.4" x14ac:dyDescent="0.3">
      <c r="A1357" t="s">
        <v>2796</v>
      </c>
      <c r="B1357" t="s">
        <v>1205</v>
      </c>
      <c r="D1357" s="18"/>
      <c r="E1357" s="17"/>
      <c r="F1357" s="20" t="str">
        <f t="shared" si="21"/>
        <v>Verkehr mit landwirtschaftlichen und forstwirtschaftlichen Erzeug-nissen</v>
      </c>
    </row>
    <row r="1358" spans="1:6" ht="14.4" x14ac:dyDescent="0.3">
      <c r="A1358" t="s">
        <v>2797</v>
      </c>
      <c r="B1358" t="s">
        <v>1206</v>
      </c>
      <c r="D1358" s="18"/>
      <c r="E1358" s="17"/>
      <c r="F1358" s="20" t="str">
        <f t="shared" si="21"/>
        <v>Ernährungssicherstellung, Ernährungsvorsorge</v>
      </c>
    </row>
    <row r="1359" spans="1:6" ht="14.4" x14ac:dyDescent="0.3">
      <c r="A1359" t="s">
        <v>2798</v>
      </c>
      <c r="B1359" t="s">
        <v>1207</v>
      </c>
      <c r="D1359" s="18"/>
      <c r="E1359" s="17"/>
      <c r="F1359" s="20" t="str">
        <f t="shared" si="21"/>
        <v>Organisation (Wirtschaftsverbände s. a. 700, 7414)</v>
      </c>
    </row>
    <row r="1360" spans="1:6" ht="14.4" x14ac:dyDescent="0.3">
      <c r="A1360" t="s">
        <v>2799</v>
      </c>
      <c r="B1360" t="s">
        <v>204</v>
      </c>
      <c r="D1360" s="18"/>
      <c r="E1360" s="17"/>
      <c r="F1360" s="20" t="str">
        <f t="shared" si="21"/>
        <v>leer</v>
      </c>
    </row>
    <row r="1361" spans="1:6" ht="14.4" x14ac:dyDescent="0.3">
      <c r="A1361" t="s">
        <v>2800</v>
      </c>
      <c r="B1361" t="s">
        <v>204</v>
      </c>
      <c r="D1361" s="18"/>
      <c r="E1361" s="17"/>
      <c r="F1361" s="20" t="str">
        <f t="shared" si="21"/>
        <v>leer</v>
      </c>
    </row>
    <row r="1362" spans="1:6" ht="14.4" x14ac:dyDescent="0.3">
      <c r="A1362" t="s">
        <v>2801</v>
      </c>
      <c r="B1362" t="s">
        <v>1208</v>
      </c>
      <c r="D1362" s="18"/>
      <c r="E1362" s="17"/>
      <c r="F1362" s="20" t="str">
        <f t="shared" si="21"/>
        <v>Landwirtschaftliche Marktordnung</v>
      </c>
    </row>
    <row r="1363" spans="1:6" ht="14.4" x14ac:dyDescent="0.3">
      <c r="A1363" t="s">
        <v>2802</v>
      </c>
      <c r="B1363" t="s">
        <v>182</v>
      </c>
      <c r="D1363" s="18"/>
      <c r="E1363" s="17"/>
      <c r="F1363" s="20" t="str">
        <f t="shared" si="21"/>
        <v>Rechtsgrundlagen</v>
      </c>
    </row>
    <row r="1364" spans="1:6" ht="14.4" x14ac:dyDescent="0.3">
      <c r="A1364" t="s">
        <v>2803</v>
      </c>
      <c r="B1364" t="s">
        <v>1209</v>
      </c>
      <c r="D1364" s="18"/>
      <c r="E1364" s="17"/>
      <c r="F1364" s="20" t="str">
        <f t="shared" si="21"/>
        <v>Marktorganisation</v>
      </c>
    </row>
    <row r="1365" spans="1:6" ht="14.4" x14ac:dyDescent="0.3">
      <c r="A1365" t="s">
        <v>2804</v>
      </c>
      <c r="B1365" t="s">
        <v>1210</v>
      </c>
      <c r="D1365" s="18"/>
      <c r="E1365" s="17"/>
      <c r="F1365" s="20" t="str">
        <f t="shared" si="21"/>
        <v>Absatzförderung, Absatzregelung</v>
      </c>
    </row>
    <row r="1366" spans="1:6" ht="14.4" x14ac:dyDescent="0.3">
      <c r="A1366" t="s">
        <v>2805</v>
      </c>
      <c r="B1366" t="s">
        <v>1211</v>
      </c>
      <c r="D1366" s="18"/>
      <c r="E1366" s="17"/>
      <c r="F1366" s="20" t="str">
        <f t="shared" si="21"/>
        <v>Statistiken aus den Bereichen Landwirtschaft, Forst, Jagd, Fischerei</v>
      </c>
    </row>
    <row r="1367" spans="1:6" ht="14.4" x14ac:dyDescent="0.3">
      <c r="A1367" t="s">
        <v>29</v>
      </c>
      <c r="D1367" s="18"/>
      <c r="E1367" s="17"/>
      <c r="F1367" s="20" t="str">
        <f t="shared" si="21"/>
        <v/>
      </c>
    </row>
    <row r="1368" spans="1:6" ht="14.4" x14ac:dyDescent="0.3">
      <c r="A1368" t="s">
        <v>2806</v>
      </c>
      <c r="B1368" t="s">
        <v>1212</v>
      </c>
      <c r="D1368" s="18"/>
      <c r="E1368" s="17"/>
      <c r="F1368" s="20" t="str">
        <f t="shared" si="21"/>
        <v>Wirtschaft, Arbeit, gewerblicher Verbraucherschutz, Verkehr, Ener-gie</v>
      </c>
    </row>
    <row r="1369" spans="1:6" ht="14.4" x14ac:dyDescent="0.3">
      <c r="A1369" t="s">
        <v>2807</v>
      </c>
      <c r="B1369" t="s">
        <v>1213</v>
      </c>
      <c r="D1369" s="18"/>
      <c r="E1369" s="17"/>
      <c r="F1369" s="20" t="str">
        <f t="shared" si="21"/>
        <v>Wirtschaft</v>
      </c>
    </row>
    <row r="1370" spans="1:6" ht="14.4" x14ac:dyDescent="0.3">
      <c r="A1370" t="s">
        <v>2808</v>
      </c>
      <c r="B1370" t="s">
        <v>182</v>
      </c>
      <c r="D1370" s="18"/>
      <c r="E1370" s="17"/>
      <c r="F1370" s="20" t="str">
        <f t="shared" si="21"/>
        <v>Rechtsgrundlagen</v>
      </c>
    </row>
    <row r="1371" spans="1:6" ht="14.4" x14ac:dyDescent="0.3">
      <c r="A1371" t="s">
        <v>2809</v>
      </c>
      <c r="B1371" t="s">
        <v>1214</v>
      </c>
      <c r="D1371" s="18"/>
      <c r="E1371" s="17"/>
      <c r="F1371" s="20" t="str">
        <f t="shared" si="21"/>
        <v>Wirtschaftsstatistiken</v>
      </c>
    </row>
    <row r="1372" spans="1:6" ht="14.4" x14ac:dyDescent="0.3">
      <c r="A1372" t="s">
        <v>2810</v>
      </c>
      <c r="B1372" t="s">
        <v>1215</v>
      </c>
      <c r="D1372" s="18"/>
      <c r="E1372" s="17"/>
      <c r="F1372" s="20" t="str">
        <f t="shared" si="21"/>
        <v>Grundlagen der Wirtschaftsförderung</v>
      </c>
    </row>
    <row r="1373" spans="1:6" ht="14.4" x14ac:dyDescent="0.3">
      <c r="A1373" t="s">
        <v>2811</v>
      </c>
      <c r="B1373" t="s">
        <v>1216</v>
      </c>
      <c r="D1373" s="18"/>
      <c r="E1373" s="17"/>
      <c r="F1373" s="20" t="str">
        <f t="shared" si="21"/>
        <v>Überregionale Förderprogramme (s. a. 821)</v>
      </c>
    </row>
    <row r="1374" spans="1:6" ht="14.4" x14ac:dyDescent="0.3">
      <c r="A1374" t="s">
        <v>2812</v>
      </c>
      <c r="B1374" t="s">
        <v>1217</v>
      </c>
      <c r="D1374" s="18"/>
      <c r="E1374" s="17"/>
      <c r="F1374" s="20" t="str">
        <f t="shared" si="21"/>
        <v>Wirtschaftswerbung</v>
      </c>
    </row>
    <row r="1375" spans="1:6" ht="14.4" x14ac:dyDescent="0.3">
      <c r="A1375" t="s">
        <v>2813</v>
      </c>
      <c r="B1375" t="s">
        <v>1218</v>
      </c>
      <c r="D1375" s="18"/>
      <c r="E1375" s="17"/>
      <c r="F1375" s="20" t="str">
        <f t="shared" si="21"/>
        <v>Bewirtschaftungsmaßnahmen</v>
      </c>
    </row>
    <row r="1376" spans="1:6" ht="14.4" x14ac:dyDescent="0.3">
      <c r="A1376" t="s">
        <v>2814</v>
      </c>
      <c r="B1376" t="s">
        <v>1219</v>
      </c>
      <c r="D1376" s="18"/>
      <c r="E1376" s="17"/>
      <c r="F1376" s="20" t="str">
        <f t="shared" si="21"/>
        <v>Rohstoffbewirtschaftung</v>
      </c>
    </row>
    <row r="1377" spans="1:6" ht="14.4" x14ac:dyDescent="0.3">
      <c r="A1377" t="s">
        <v>2815</v>
      </c>
      <c r="B1377" t="s">
        <v>1220</v>
      </c>
      <c r="D1377" s="18"/>
      <c r="E1377" s="17"/>
      <c r="F1377" s="20" t="str">
        <f t="shared" si="21"/>
        <v>Erzeugnisbewirtschaftung</v>
      </c>
    </row>
    <row r="1378" spans="1:6" ht="14.4" x14ac:dyDescent="0.3">
      <c r="A1378" t="s">
        <v>2816</v>
      </c>
      <c r="B1378" t="s">
        <v>1221</v>
      </c>
      <c r="D1378" s="18"/>
      <c r="E1378" s="17"/>
      <c r="F1378" s="20" t="str">
        <f t="shared" si="21"/>
        <v>Vergabe öffentlicher Aufträge</v>
      </c>
    </row>
    <row r="1379" spans="1:6" ht="14.4" x14ac:dyDescent="0.3">
      <c r="A1379" t="s">
        <v>2817</v>
      </c>
      <c r="B1379" t="s">
        <v>1222</v>
      </c>
      <c r="D1379" s="18"/>
      <c r="E1379" s="17"/>
      <c r="F1379" s="20" t="str">
        <f t="shared" si="21"/>
        <v>Vergabevorschriften</v>
      </c>
    </row>
    <row r="1380" spans="1:6" ht="14.4" x14ac:dyDescent="0.3">
      <c r="A1380" t="s">
        <v>2818</v>
      </c>
      <c r="B1380" t="s">
        <v>1223</v>
      </c>
      <c r="D1380" s="18"/>
      <c r="E1380" s="17"/>
      <c r="F1380" s="20" t="str">
        <f t="shared" si="21"/>
        <v>Verhütung und Verfolgung von Mißbräuchen</v>
      </c>
    </row>
    <row r="1381" spans="1:6" ht="14.4" x14ac:dyDescent="0.3">
      <c r="A1381" t="s">
        <v>2819</v>
      </c>
      <c r="B1381" t="s">
        <v>204</v>
      </c>
      <c r="D1381" s="18"/>
      <c r="E1381" s="17"/>
      <c r="F1381" s="20" t="str">
        <f t="shared" si="21"/>
        <v>leer</v>
      </c>
    </row>
    <row r="1382" spans="1:6" ht="14.4" x14ac:dyDescent="0.3">
      <c r="A1382" t="s">
        <v>2820</v>
      </c>
      <c r="B1382" t="s">
        <v>1224</v>
      </c>
      <c r="D1382" s="18"/>
      <c r="E1382" s="17"/>
      <c r="F1382" s="20" t="str">
        <f t="shared" si="21"/>
        <v>Preise</v>
      </c>
    </row>
    <row r="1383" spans="1:6" ht="14.4" x14ac:dyDescent="0.3">
      <c r="A1383" t="s">
        <v>2821</v>
      </c>
      <c r="B1383" t="s">
        <v>182</v>
      </c>
      <c r="D1383" s="18"/>
      <c r="E1383" s="17"/>
      <c r="F1383" s="20" t="str">
        <f t="shared" si="21"/>
        <v>Rechtsgrundlagen</v>
      </c>
    </row>
    <row r="1384" spans="1:6" ht="14.4" x14ac:dyDescent="0.3">
      <c r="A1384" t="s">
        <v>2822</v>
      </c>
      <c r="B1384" t="s">
        <v>1225</v>
      </c>
      <c r="D1384" s="18"/>
      <c r="E1384" s="17"/>
      <c r="F1384" s="20" t="str">
        <f t="shared" si="21"/>
        <v>Preisauszeichnung</v>
      </c>
    </row>
    <row r="1385" spans="1:6" ht="14.4" x14ac:dyDescent="0.3">
      <c r="A1385" t="s">
        <v>2823</v>
      </c>
      <c r="B1385" t="s">
        <v>1226</v>
      </c>
      <c r="D1385" s="18"/>
      <c r="E1385" s="17"/>
      <c r="F1385" s="20" t="str">
        <f t="shared" si="21"/>
        <v>Preisstatistiken (soweit nicht bei den einschlägigen Sachgruppen)</v>
      </c>
    </row>
    <row r="1386" spans="1:6" ht="14.4" x14ac:dyDescent="0.3">
      <c r="A1386" t="s">
        <v>2824</v>
      </c>
      <c r="B1386" t="s">
        <v>1227</v>
      </c>
      <c r="D1386" s="18"/>
      <c r="E1386" s="17"/>
      <c r="F1386" s="20" t="str">
        <f t="shared" si="21"/>
        <v>Lebenshaltungskostenindex</v>
      </c>
    </row>
    <row r="1387" spans="1:6" ht="14.4" x14ac:dyDescent="0.3">
      <c r="A1387" t="s">
        <v>2825</v>
      </c>
      <c r="B1387" t="s">
        <v>1228</v>
      </c>
      <c r="D1387" s="18"/>
      <c r="E1387" s="17"/>
      <c r="F1387" s="20" t="str">
        <f t="shared" si="21"/>
        <v>Arbeitswesen</v>
      </c>
    </row>
    <row r="1388" spans="1:6" ht="14.4" x14ac:dyDescent="0.3">
      <c r="A1388" t="s">
        <v>2826</v>
      </c>
      <c r="B1388" t="s">
        <v>1229</v>
      </c>
      <c r="D1388" s="18"/>
      <c r="E1388" s="17"/>
      <c r="F1388" s="20" t="str">
        <f t="shared" si="21"/>
        <v>Arbeitsrecht, Statistiken</v>
      </c>
    </row>
    <row r="1389" spans="1:6" ht="14.4" x14ac:dyDescent="0.3">
      <c r="A1389" t="s">
        <v>2827</v>
      </c>
      <c r="B1389" t="s">
        <v>1230</v>
      </c>
      <c r="D1389" s="18"/>
      <c r="E1389" s="17"/>
      <c r="F1389" s="20" t="str">
        <f t="shared" si="21"/>
        <v>Rechtsgrundlagen, Tarifrecht</v>
      </c>
    </row>
    <row r="1390" spans="1:6" ht="14.4" x14ac:dyDescent="0.3">
      <c r="A1390" t="s">
        <v>2828</v>
      </c>
      <c r="B1390" t="s">
        <v>1231</v>
      </c>
      <c r="D1390" s="18"/>
      <c r="E1390" s="17"/>
      <c r="F1390" s="20" t="str">
        <f t="shared" si="21"/>
        <v>Arbeitsgerichtsbarkeit</v>
      </c>
    </row>
    <row r="1391" spans="1:6" ht="14.4" x14ac:dyDescent="0.3">
      <c r="A1391" t="s">
        <v>2829</v>
      </c>
      <c r="B1391" t="s">
        <v>111</v>
      </c>
      <c r="D1391" s="18"/>
      <c r="E1391" s="17"/>
      <c r="F1391" s="20" t="str">
        <f t="shared" si="21"/>
        <v>Statistiken</v>
      </c>
    </row>
    <row r="1392" spans="1:6" ht="14.4" x14ac:dyDescent="0.3">
      <c r="A1392" t="s">
        <v>2830</v>
      </c>
      <c r="B1392" t="s">
        <v>1232</v>
      </c>
      <c r="D1392" s="18"/>
      <c r="E1392" s="17"/>
      <c r="F1392" s="20" t="str">
        <f t="shared" si="21"/>
        <v>Arbeitsmarkt</v>
      </c>
    </row>
    <row r="1393" spans="1:6" ht="14.4" x14ac:dyDescent="0.3">
      <c r="A1393" t="s">
        <v>2831</v>
      </c>
      <c r="B1393" t="s">
        <v>1233</v>
      </c>
      <c r="D1393" s="18"/>
      <c r="E1393" s="17"/>
      <c r="F1393" s="20" t="str">
        <f t="shared" si="21"/>
        <v>Arbeitsvermittlung</v>
      </c>
    </row>
    <row r="1394" spans="1:6" ht="14.4" x14ac:dyDescent="0.3">
      <c r="A1394" t="s">
        <v>2832</v>
      </c>
      <c r="B1394" t="s">
        <v>1234</v>
      </c>
      <c r="D1394" s="18"/>
      <c r="E1394" s="17"/>
      <c r="F1394" s="20" t="str">
        <f t="shared" si="21"/>
        <v>Arbeitsbeschaffung</v>
      </c>
    </row>
    <row r="1395" spans="1:6" ht="14.4" x14ac:dyDescent="0.3">
      <c r="A1395" t="s">
        <v>2833</v>
      </c>
      <c r="B1395" t="s">
        <v>1235</v>
      </c>
      <c r="D1395" s="18"/>
      <c r="E1395" s="17"/>
      <c r="F1395" s="20" t="str">
        <f t="shared" si="21"/>
        <v>Arbeitsplatzsicherung</v>
      </c>
    </row>
    <row r="1396" spans="1:6" ht="14.4" x14ac:dyDescent="0.3">
      <c r="A1396" t="s">
        <v>2834</v>
      </c>
      <c r="B1396" t="s">
        <v>1236</v>
      </c>
      <c r="D1396" s="18"/>
      <c r="E1396" s="17"/>
      <c r="F1396" s="20" t="str">
        <f t="shared" si="21"/>
        <v>Ausbildungsplätze</v>
      </c>
    </row>
    <row r="1397" spans="1:6" ht="14.4" x14ac:dyDescent="0.3">
      <c r="A1397" t="s">
        <v>2835</v>
      </c>
      <c r="B1397" t="s">
        <v>1237</v>
      </c>
      <c r="D1397" s="18"/>
      <c r="E1397" s="17"/>
      <c r="F1397" s="20" t="str">
        <f t="shared" si="21"/>
        <v>Arbeitnehmervertretungen (Gewerkschaften, Betriebsräte u.a.), Arbeitgeber-vertretungen, Berufsverbände</v>
      </c>
    </row>
    <row r="1398" spans="1:6" ht="14.4" x14ac:dyDescent="0.3">
      <c r="A1398" t="s">
        <v>2836</v>
      </c>
      <c r="B1398" t="s">
        <v>1238</v>
      </c>
      <c r="D1398" s="18"/>
      <c r="E1398" s="17"/>
      <c r="F1398" s="20" t="str">
        <f t="shared" si="21"/>
        <v>Außerschulische Berufsbildung</v>
      </c>
    </row>
    <row r="1399" spans="1:6" ht="14.4" x14ac:dyDescent="0.3">
      <c r="A1399" t="s">
        <v>2837</v>
      </c>
      <c r="B1399" t="s">
        <v>1239</v>
      </c>
      <c r="D1399" s="18"/>
      <c r="E1399" s="17"/>
      <c r="F1399" s="20" t="str">
        <f t="shared" si="21"/>
        <v>Gewerbe, Handwerk, Industrie</v>
      </c>
    </row>
    <row r="1400" spans="1:6" ht="14.4" x14ac:dyDescent="0.3">
      <c r="A1400" t="s">
        <v>2838</v>
      </c>
      <c r="B1400" t="s">
        <v>1240</v>
      </c>
      <c r="D1400" s="18"/>
      <c r="E1400" s="17"/>
      <c r="F1400" s="20" t="str">
        <f t="shared" si="21"/>
        <v xml:space="preserve">Organisationen, Rechtsgrundlagen </v>
      </c>
    </row>
    <row r="1401" spans="1:6" ht="14.4" x14ac:dyDescent="0.3">
      <c r="A1401" t="s">
        <v>2839</v>
      </c>
      <c r="B1401" t="s">
        <v>1241</v>
      </c>
      <c r="D1401" s="18"/>
      <c r="E1401" s="17"/>
      <c r="F1401" s="20" t="str">
        <f t="shared" si="21"/>
        <v>Innungen</v>
      </c>
    </row>
    <row r="1402" spans="1:6" ht="14.4" x14ac:dyDescent="0.3">
      <c r="A1402" t="s">
        <v>2840</v>
      </c>
      <c r="B1402" t="s">
        <v>1242</v>
      </c>
      <c r="D1402" s="18"/>
      <c r="E1402" s="17"/>
      <c r="F1402" s="20" t="str">
        <f t="shared" si="21"/>
        <v>Handwerkskammer</v>
      </c>
    </row>
    <row r="1403" spans="1:6" ht="14.4" x14ac:dyDescent="0.3">
      <c r="A1403" t="s">
        <v>2841</v>
      </c>
      <c r="B1403" t="s">
        <v>1243</v>
      </c>
      <c r="D1403" s="18"/>
      <c r="E1403" s="17"/>
      <c r="F1403" s="20" t="str">
        <f t="shared" si="21"/>
        <v>Industrie- und Handelskammer</v>
      </c>
    </row>
    <row r="1404" spans="1:6" ht="14.4" x14ac:dyDescent="0.3">
      <c r="A1404" t="s">
        <v>2842</v>
      </c>
      <c r="B1404" t="s">
        <v>629</v>
      </c>
      <c r="D1404" s="18"/>
      <c r="E1404" s="17"/>
      <c r="F1404" s="20" t="str">
        <f t="shared" si="21"/>
        <v>Sonstige Vereinigungen</v>
      </c>
    </row>
    <row r="1405" spans="1:6" ht="14.4" x14ac:dyDescent="0.3">
      <c r="A1405" t="s">
        <v>2843</v>
      </c>
      <c r="B1405" t="s">
        <v>1244</v>
      </c>
      <c r="D1405" s="18"/>
      <c r="E1405" s="17"/>
      <c r="F1405" s="20" t="str">
        <f t="shared" si="21"/>
        <v xml:space="preserve">Rechtsgrundlagen des Gewerberechts und des Handwerksrechts </v>
      </c>
    </row>
    <row r="1406" spans="1:6" ht="14.4" x14ac:dyDescent="0.3">
      <c r="A1406" t="s">
        <v>2844</v>
      </c>
      <c r="B1406" t="s">
        <v>1245</v>
      </c>
      <c r="D1406" s="18"/>
      <c r="E1406" s="17"/>
      <c r="F1406" s="20" t="str">
        <f t="shared" si="21"/>
        <v>Fördermaßnahmen, Ansiedlung (s. a. 802)</v>
      </c>
    </row>
    <row r="1407" spans="1:6" ht="14.4" x14ac:dyDescent="0.3">
      <c r="A1407" t="s">
        <v>2845</v>
      </c>
      <c r="B1407" t="s">
        <v>1246</v>
      </c>
      <c r="D1407" s="18"/>
      <c r="E1407" s="17"/>
      <c r="F1407" s="20" t="str">
        <f t="shared" si="21"/>
        <v>Gewerbeausübung, Gewerbeüberwachung</v>
      </c>
    </row>
    <row r="1408" spans="1:6" ht="14.4" x14ac:dyDescent="0.3">
      <c r="A1408" t="s">
        <v>2846</v>
      </c>
      <c r="B1408" t="s">
        <v>1247</v>
      </c>
      <c r="D1408" s="18"/>
      <c r="E1408" s="17"/>
      <c r="F1408" s="20" t="str">
        <f t="shared" si="21"/>
        <v>Gewerbeanmeldungen, Gewerbeabmeldungen, Gewerbeummeldungen</v>
      </c>
    </row>
    <row r="1409" spans="1:6" ht="14.4" x14ac:dyDescent="0.3">
      <c r="A1409" t="s">
        <v>2847</v>
      </c>
      <c r="B1409" t="s">
        <v>1248</v>
      </c>
      <c r="D1409" s="18"/>
      <c r="E1409" s="17"/>
      <c r="F1409" s="20" t="str">
        <f t="shared" si="21"/>
        <v>Gewerbeversagungen, Gewerbeuntersagungen</v>
      </c>
    </row>
    <row r="1410" spans="1:6" ht="14.4" x14ac:dyDescent="0.3">
      <c r="A1410" t="s">
        <v>2848</v>
      </c>
      <c r="B1410" t="s">
        <v>1249</v>
      </c>
      <c r="D1410" s="18"/>
      <c r="E1410" s="17"/>
      <c r="F1410" s="20" t="str">
        <f t="shared" si="21"/>
        <v>Bekämpfung der Schwarzarbeit</v>
      </c>
    </row>
    <row r="1411" spans="1:6" ht="14.4" x14ac:dyDescent="0.3">
      <c r="A1411" t="s">
        <v>2849</v>
      </c>
      <c r="B1411" t="s">
        <v>379</v>
      </c>
      <c r="D1411" s="18"/>
      <c r="E1411" s="17"/>
      <c r="F1411" s="20" t="str">
        <f t="shared" si="21"/>
        <v>Ordnungswidrigkeiten</v>
      </c>
    </row>
    <row r="1412" spans="1:6" ht="14.4" x14ac:dyDescent="0.3">
      <c r="A1412" t="s">
        <v>2850</v>
      </c>
      <c r="B1412" t="s">
        <v>1250</v>
      </c>
      <c r="D1412" s="18"/>
      <c r="E1412" s="17"/>
      <c r="F1412" s="20" t="str">
        <f t="shared" si="21"/>
        <v>Gaststättengewerbe</v>
      </c>
    </row>
    <row r="1413" spans="1:6" ht="14.4" x14ac:dyDescent="0.3">
      <c r="A1413" t="s">
        <v>2851</v>
      </c>
      <c r="B1413" t="s">
        <v>1251</v>
      </c>
      <c r="D1413" s="18"/>
      <c r="E1413" s="17"/>
      <c r="F1413" s="20" t="str">
        <f t="shared" ref="F1413:F1476" si="22">B1413&amp;IF(E1413="",""," "&amp;E1413)</f>
        <v>Gaststättenrecht</v>
      </c>
    </row>
    <row r="1414" spans="1:6" ht="14.4" x14ac:dyDescent="0.3">
      <c r="A1414" t="s">
        <v>2852</v>
      </c>
      <c r="B1414" t="s">
        <v>1252</v>
      </c>
      <c r="D1414" s="18"/>
      <c r="E1414" s="17"/>
      <c r="F1414" s="20" t="str">
        <f t="shared" si="22"/>
        <v>Schankwirtschaften, Speisewirtschaften, Beherbergungsbetriebe</v>
      </c>
    </row>
    <row r="1415" spans="1:6" ht="14.4" x14ac:dyDescent="0.3">
      <c r="A1415" t="s">
        <v>2853</v>
      </c>
      <c r="B1415" t="s">
        <v>1253</v>
      </c>
      <c r="D1415" s="18"/>
      <c r="E1415" s="17"/>
      <c r="F1415" s="20" t="str">
        <f t="shared" si="22"/>
        <v>Getränkeschankanlagen</v>
      </c>
    </row>
    <row r="1416" spans="1:6" ht="14.4" x14ac:dyDescent="0.3">
      <c r="A1416" t="s">
        <v>2854</v>
      </c>
      <c r="B1416" t="s">
        <v>1254</v>
      </c>
      <c r="D1416" s="18"/>
      <c r="E1416" s="17"/>
      <c r="F1416" s="20" t="str">
        <f t="shared" si="22"/>
        <v>Gestattung eines vorübergehenden Gaststättenbetriebs</v>
      </c>
    </row>
    <row r="1417" spans="1:6" ht="14.4" x14ac:dyDescent="0.3">
      <c r="A1417" t="s">
        <v>2855</v>
      </c>
      <c r="B1417" t="s">
        <v>1255</v>
      </c>
      <c r="D1417" s="18"/>
      <c r="E1417" s="17"/>
      <c r="F1417" s="20" t="str">
        <f t="shared" si="22"/>
        <v xml:space="preserve">Straußwirtschaften  </v>
      </c>
    </row>
    <row r="1418" spans="1:6" ht="14.4" x14ac:dyDescent="0.3">
      <c r="A1418" t="s">
        <v>2856</v>
      </c>
      <c r="B1418" t="s">
        <v>1256</v>
      </c>
      <c r="D1418" s="18"/>
      <c r="E1418" s="17"/>
      <c r="F1418" s="20" t="str">
        <f t="shared" si="22"/>
        <v>Gewerbliche Anlagen, die einer besonderen Genehmigung bedürfen (Tank-stellen, Kiesgruben, Sandgruben, Lackierbetriebe u. a.)</v>
      </c>
    </row>
    <row r="1419" spans="1:6" ht="14.4" x14ac:dyDescent="0.3">
      <c r="A1419" t="s">
        <v>2857</v>
      </c>
      <c r="B1419" t="s">
        <v>1257</v>
      </c>
      <c r="D1419" s="18"/>
      <c r="E1419" s="17"/>
      <c r="F1419" s="20" t="str">
        <f t="shared" si="22"/>
        <v>Reisegewerbe</v>
      </c>
    </row>
    <row r="1420" spans="1:6" ht="14.4" x14ac:dyDescent="0.3">
      <c r="A1420" t="s">
        <v>2858</v>
      </c>
      <c r="B1420" t="s">
        <v>1258</v>
      </c>
      <c r="D1420" s="18"/>
      <c r="E1420" s="17"/>
      <c r="F1420" s="20" t="str">
        <f t="shared" si="22"/>
        <v>Reisegewerbekarten, Gewerbelegitimationskarten</v>
      </c>
    </row>
    <row r="1421" spans="1:6" ht="14.4" x14ac:dyDescent="0.3">
      <c r="A1421" t="s">
        <v>2859</v>
      </c>
      <c r="B1421" t="s">
        <v>1259</v>
      </c>
      <c r="D1421" s="18"/>
      <c r="E1421" s="17"/>
      <c r="F1421" s="20" t="str">
        <f t="shared" si="22"/>
        <v>Wanderlager, Verkaufsausstellungen</v>
      </c>
    </row>
    <row r="1422" spans="1:6" ht="14.4" x14ac:dyDescent="0.3">
      <c r="A1422" t="s">
        <v>2860</v>
      </c>
      <c r="B1422" t="s">
        <v>1260</v>
      </c>
      <c r="D1422" s="18"/>
      <c r="E1422" s="17"/>
      <c r="F1422" s="20" t="str">
        <f t="shared" si="22"/>
        <v>Verstöße, Ordnungswidrigkeiten</v>
      </c>
    </row>
    <row r="1423" spans="1:6" ht="14.4" x14ac:dyDescent="0.3">
      <c r="A1423" t="s">
        <v>2861</v>
      </c>
      <c r="B1423" t="s">
        <v>1261</v>
      </c>
      <c r="D1423" s="18"/>
      <c r="E1423" s="17"/>
      <c r="F1423" s="20" t="str">
        <f t="shared" si="22"/>
        <v>Einzelgewerbe, die einer besonderen Genehmigung bedürfen (Pfandleiher, Bewachungsgewerbe, Versteigerer, Makler, Bauträger u.a.)</v>
      </c>
    </row>
    <row r="1424" spans="1:6" ht="14.4" x14ac:dyDescent="0.3">
      <c r="A1424" t="s">
        <v>2862</v>
      </c>
      <c r="B1424" t="s">
        <v>1262</v>
      </c>
      <c r="D1424" s="18"/>
      <c r="E1424" s="17"/>
      <c r="F1424" s="20" t="str">
        <f t="shared" si="22"/>
        <v xml:space="preserve">Kommunale gewerbliche Unternehmen </v>
      </c>
    </row>
    <row r="1425" spans="1:6" ht="14.4" x14ac:dyDescent="0.3">
      <c r="A1425" t="s">
        <v>2863</v>
      </c>
      <c r="B1425" t="s">
        <v>1263</v>
      </c>
      <c r="D1425" s="18"/>
      <c r="E1425" s="17"/>
      <c r="F1425" s="20" t="str">
        <f t="shared" si="22"/>
        <v>Messen, Ausstellungen</v>
      </c>
    </row>
    <row r="1426" spans="1:6" ht="14.4" x14ac:dyDescent="0.3">
      <c r="A1426" t="s">
        <v>2864</v>
      </c>
      <c r="B1426" t="s">
        <v>1264</v>
      </c>
      <c r="D1426" s="18"/>
      <c r="E1426" s="17"/>
      <c r="F1426" s="20" t="str">
        <f t="shared" si="22"/>
        <v xml:space="preserve">Messen, Ausstellungen in eigener Trägerschaft </v>
      </c>
    </row>
    <row r="1427" spans="1:6" ht="14.4" x14ac:dyDescent="0.3">
      <c r="A1427" t="s">
        <v>2865</v>
      </c>
      <c r="B1427" t="s">
        <v>1265</v>
      </c>
      <c r="D1427" s="18"/>
      <c r="E1427" s="17"/>
      <c r="F1427" s="20" t="str">
        <f t="shared" si="22"/>
        <v xml:space="preserve">Beteiligungen an Messen, Ausstellungen </v>
      </c>
    </row>
    <row r="1428" spans="1:6" ht="14.4" x14ac:dyDescent="0.3">
      <c r="A1428" t="s">
        <v>2866</v>
      </c>
      <c r="B1428" t="s">
        <v>1266</v>
      </c>
      <c r="D1428" s="18"/>
      <c r="E1428" s="17"/>
      <c r="F1428" s="20" t="str">
        <f t="shared" si="22"/>
        <v xml:space="preserve">Sonstige Messen, Ausstellungen  </v>
      </c>
    </row>
    <row r="1429" spans="1:6" ht="14.4" x14ac:dyDescent="0.3">
      <c r="A1429" t="s">
        <v>2867</v>
      </c>
      <c r="B1429" t="s">
        <v>1267</v>
      </c>
      <c r="D1429" s="18"/>
      <c r="E1429" s="17"/>
      <c r="F1429" s="20" t="str">
        <f t="shared" si="22"/>
        <v>Geldwesen, Kreditwesen, Sparkassen</v>
      </c>
    </row>
    <row r="1430" spans="1:6" ht="14.4" x14ac:dyDescent="0.3">
      <c r="A1430" t="s">
        <v>2868</v>
      </c>
      <c r="B1430" t="s">
        <v>1268</v>
      </c>
      <c r="D1430" s="18"/>
      <c r="E1430" s="17"/>
      <c r="F1430" s="20" t="str">
        <f t="shared" si="22"/>
        <v>Geld, Währung</v>
      </c>
    </row>
    <row r="1431" spans="1:6" ht="14.4" x14ac:dyDescent="0.3">
      <c r="A1431" t="s">
        <v>2869</v>
      </c>
      <c r="B1431" t="s">
        <v>1269</v>
      </c>
      <c r="D1431" s="18"/>
      <c r="E1431" s="17"/>
      <c r="F1431" s="20" t="str">
        <f t="shared" si="22"/>
        <v>Sparkassen</v>
      </c>
    </row>
    <row r="1432" spans="1:6" ht="14.4" x14ac:dyDescent="0.3">
      <c r="A1432" t="s">
        <v>2870</v>
      </c>
      <c r="B1432" t="s">
        <v>1270</v>
      </c>
      <c r="D1432" s="18"/>
      <c r="E1432" s="17"/>
      <c r="F1432" s="20" t="str">
        <f t="shared" si="22"/>
        <v>Sparkassenrecht</v>
      </c>
    </row>
    <row r="1433" spans="1:6" ht="14.4" x14ac:dyDescent="0.3">
      <c r="A1433" t="s">
        <v>2871</v>
      </c>
      <c r="B1433" t="s">
        <v>1271</v>
      </c>
      <c r="D1433" s="18"/>
      <c r="E1433" s="17"/>
      <c r="F1433" s="20" t="str">
        <f t="shared" si="22"/>
        <v>Einzelne Sparkassen</v>
      </c>
    </row>
    <row r="1434" spans="1:6" ht="14.4" x14ac:dyDescent="0.3">
      <c r="A1434" t="s">
        <v>2872</v>
      </c>
      <c r="B1434" t="s">
        <v>1272</v>
      </c>
      <c r="D1434" s="18"/>
      <c r="E1434" s="17"/>
      <c r="F1434" s="20" t="str">
        <f t="shared" si="22"/>
        <v>Banken, Kreditinstitute</v>
      </c>
    </row>
    <row r="1435" spans="1:6" ht="14.4" x14ac:dyDescent="0.3">
      <c r="A1435" t="s">
        <v>2873</v>
      </c>
      <c r="B1435" t="s">
        <v>1273</v>
      </c>
      <c r="D1435" s="18"/>
      <c r="E1435" s="17"/>
      <c r="F1435" s="20" t="str">
        <f t="shared" si="22"/>
        <v>Handel, Verbrauch</v>
      </c>
    </row>
    <row r="1436" spans="1:6" ht="14.4" x14ac:dyDescent="0.3">
      <c r="A1436" t="s">
        <v>2874</v>
      </c>
      <c r="B1436" t="s">
        <v>1274</v>
      </c>
      <c r="D1436" s="18"/>
      <c r="E1436" s="17"/>
      <c r="F1436" s="20" t="str">
        <f t="shared" si="22"/>
        <v>Handelsorganisationen, Verbraucherorganisationen</v>
      </c>
    </row>
    <row r="1437" spans="1:6" ht="14.4" x14ac:dyDescent="0.3">
      <c r="A1437" t="s">
        <v>2875</v>
      </c>
      <c r="B1437" t="s">
        <v>1275</v>
      </c>
      <c r="D1437" s="18"/>
      <c r="E1437" s="17"/>
      <c r="F1437" s="20" t="str">
        <f t="shared" si="22"/>
        <v>Großhandel, Einzelhandel, Ladenschluss</v>
      </c>
    </row>
    <row r="1438" spans="1:6" ht="14.4" x14ac:dyDescent="0.3">
      <c r="A1438" t="s">
        <v>2876</v>
      </c>
      <c r="B1438" t="s">
        <v>1276</v>
      </c>
      <c r="D1438" s="18"/>
      <c r="E1438" s="17"/>
      <c r="F1438" s="20" t="str">
        <f t="shared" si="22"/>
        <v>Großhandel</v>
      </c>
    </row>
    <row r="1439" spans="1:6" ht="14.4" x14ac:dyDescent="0.3">
      <c r="A1439" t="s">
        <v>2877</v>
      </c>
      <c r="B1439" t="s">
        <v>1277</v>
      </c>
      <c r="D1439" s="18"/>
      <c r="E1439" s="17"/>
      <c r="F1439" s="20" t="str">
        <f t="shared" si="22"/>
        <v>Einzelhandel</v>
      </c>
    </row>
    <row r="1440" spans="1:6" ht="14.4" x14ac:dyDescent="0.3">
      <c r="A1440" t="s">
        <v>2878</v>
      </c>
      <c r="B1440" t="s">
        <v>1278</v>
      </c>
      <c r="D1440" s="18"/>
      <c r="E1440" s="17"/>
      <c r="F1440" s="20" t="str">
        <f t="shared" si="22"/>
        <v>Sonderverkäufe</v>
      </c>
    </row>
    <row r="1441" spans="1:6" ht="14.4" x14ac:dyDescent="0.3">
      <c r="A1441" t="s">
        <v>2879</v>
      </c>
      <c r="B1441" t="s">
        <v>1279</v>
      </c>
      <c r="D1441" s="18"/>
      <c r="E1441" s="17"/>
      <c r="F1441" s="20" t="str">
        <f t="shared" si="22"/>
        <v>Ladenschluss</v>
      </c>
    </row>
    <row r="1442" spans="1:6" ht="14.4" x14ac:dyDescent="0.3">
      <c r="A1442" t="s">
        <v>2880</v>
      </c>
      <c r="B1442" t="s">
        <v>1280</v>
      </c>
      <c r="D1442" s="18"/>
      <c r="E1442" s="17"/>
      <c r="F1442" s="20" t="str">
        <f t="shared" si="22"/>
        <v>Märkte</v>
      </c>
    </row>
    <row r="1443" spans="1:6" ht="14.4" x14ac:dyDescent="0.3">
      <c r="A1443" t="s">
        <v>2881</v>
      </c>
      <c r="B1443" t="s">
        <v>1281</v>
      </c>
      <c r="D1443" s="18"/>
      <c r="E1443" s="17"/>
      <c r="F1443" s="20" t="str">
        <f t="shared" si="22"/>
        <v>Marktgenehmigungen</v>
      </c>
    </row>
    <row r="1444" spans="1:6" ht="14.4" x14ac:dyDescent="0.3">
      <c r="A1444" t="s">
        <v>2882</v>
      </c>
      <c r="B1444" t="s">
        <v>1282</v>
      </c>
      <c r="D1444" s="18"/>
      <c r="E1444" s="17"/>
      <c r="F1444" s="20" t="str">
        <f t="shared" si="22"/>
        <v>Marktaufsicht</v>
      </c>
    </row>
    <row r="1445" spans="1:6" ht="14.4" x14ac:dyDescent="0.3">
      <c r="A1445" t="s">
        <v>2883</v>
      </c>
      <c r="B1445" t="s">
        <v>1283</v>
      </c>
      <c r="D1445" s="18"/>
      <c r="E1445" s="17"/>
      <c r="F1445" s="20" t="str">
        <f t="shared" si="22"/>
        <v>Markthallen</v>
      </c>
    </row>
    <row r="1446" spans="1:6" ht="14.4" x14ac:dyDescent="0.3">
      <c r="A1446" t="s">
        <v>2884</v>
      </c>
      <c r="B1446" t="s">
        <v>1284</v>
      </c>
      <c r="D1446" s="18"/>
      <c r="E1446" s="17"/>
      <c r="F1446" s="20" t="str">
        <f t="shared" si="22"/>
        <v>Eichwesen, Gemeindewaagen</v>
      </c>
    </row>
    <row r="1447" spans="1:6" ht="14.4" x14ac:dyDescent="0.3">
      <c r="A1447" t="s">
        <v>2885</v>
      </c>
      <c r="B1447" t="s">
        <v>1285</v>
      </c>
      <c r="D1447" s="18"/>
      <c r="E1447" s="17"/>
      <c r="F1447" s="20" t="str">
        <f t="shared" si="22"/>
        <v>Eichwesen</v>
      </c>
    </row>
    <row r="1448" spans="1:6" ht="14.4" x14ac:dyDescent="0.3">
      <c r="A1448" t="s">
        <v>2886</v>
      </c>
      <c r="B1448" t="s">
        <v>1286</v>
      </c>
      <c r="D1448" s="18"/>
      <c r="E1448" s="17"/>
      <c r="F1448" s="20" t="str">
        <f t="shared" si="22"/>
        <v>Gemeindewaagen</v>
      </c>
    </row>
    <row r="1449" spans="1:6" ht="14.4" x14ac:dyDescent="0.3">
      <c r="A1449" t="s">
        <v>2887</v>
      </c>
      <c r="B1449" t="s">
        <v>1287</v>
      </c>
      <c r="D1449" s="18"/>
      <c r="E1449" s="17"/>
      <c r="F1449" s="20" t="str">
        <f t="shared" si="22"/>
        <v>Verbraucherberatung, Verbraucherschutz (s. a. 514, 516, 567)</v>
      </c>
    </row>
    <row r="1450" spans="1:6" ht="14.4" x14ac:dyDescent="0.3">
      <c r="A1450" t="s">
        <v>2888</v>
      </c>
      <c r="B1450" t="s">
        <v>1288</v>
      </c>
      <c r="D1450" s="18"/>
      <c r="E1450" s="17"/>
      <c r="F1450" s="20" t="str">
        <f t="shared" si="22"/>
        <v>Personenverkehr, Fremdenverkehr, Fernmeldewesen</v>
      </c>
    </row>
    <row r="1451" spans="1:6" ht="14.4" x14ac:dyDescent="0.3">
      <c r="A1451" t="s">
        <v>2889</v>
      </c>
      <c r="B1451" t="s">
        <v>1289</v>
      </c>
      <c r="D1451" s="18"/>
      <c r="E1451" s="17"/>
      <c r="F1451" s="20" t="str">
        <f t="shared" si="22"/>
        <v xml:space="preserve">Schienenverkehr, Luftverkehr, Schifffahrt, Seilbahnen </v>
      </c>
    </row>
    <row r="1452" spans="1:6" ht="14.4" x14ac:dyDescent="0.3">
      <c r="A1452" t="s">
        <v>2890</v>
      </c>
      <c r="B1452" t="s">
        <v>1290</v>
      </c>
      <c r="D1452" s="18"/>
      <c r="E1452" s="17"/>
      <c r="F1452" s="20" t="str">
        <f t="shared" si="22"/>
        <v>Schienenverkehr</v>
      </c>
    </row>
    <row r="1453" spans="1:6" ht="14.4" x14ac:dyDescent="0.3">
      <c r="A1453" t="s">
        <v>2891</v>
      </c>
      <c r="B1453" t="s">
        <v>1291</v>
      </c>
      <c r="D1453" s="18"/>
      <c r="E1453" s="17"/>
      <c r="F1453" s="20" t="str">
        <f t="shared" si="22"/>
        <v>Luftverkehr</v>
      </c>
    </row>
    <row r="1454" spans="1:6" ht="14.4" x14ac:dyDescent="0.3">
      <c r="A1454" t="s">
        <v>2892</v>
      </c>
      <c r="B1454" t="s">
        <v>1292</v>
      </c>
      <c r="D1454" s="18"/>
      <c r="E1454" s="17"/>
      <c r="F1454" s="20" t="str">
        <f t="shared" si="22"/>
        <v>Schifffahrt</v>
      </c>
    </row>
    <row r="1455" spans="1:6" ht="14.4" x14ac:dyDescent="0.3">
      <c r="A1455" t="s">
        <v>2893</v>
      </c>
      <c r="B1455" t="s">
        <v>1293</v>
      </c>
      <c r="D1455" s="18"/>
      <c r="E1455" s="17"/>
      <c r="F1455" s="20" t="str">
        <f t="shared" si="22"/>
        <v xml:space="preserve">Seilbahnen  </v>
      </c>
    </row>
    <row r="1456" spans="1:6" ht="14.4" x14ac:dyDescent="0.3">
      <c r="A1456" t="s">
        <v>2894</v>
      </c>
      <c r="B1456" t="s">
        <v>1294</v>
      </c>
      <c r="D1456" s="18"/>
      <c r="E1456" s="17"/>
      <c r="F1456" s="20" t="str">
        <f t="shared" si="22"/>
        <v>Skilifte</v>
      </c>
    </row>
    <row r="1457" spans="1:6" ht="14.4" x14ac:dyDescent="0.3">
      <c r="A1457" t="s">
        <v>2895</v>
      </c>
      <c r="B1457" t="s">
        <v>1295</v>
      </c>
      <c r="D1457" s="18"/>
      <c r="E1457" s="17"/>
      <c r="F1457" s="20" t="str">
        <f t="shared" si="22"/>
        <v>Öffentlicher Personennahverkehr</v>
      </c>
    </row>
    <row r="1458" spans="1:6" ht="14.4" x14ac:dyDescent="0.3">
      <c r="A1458" t="s">
        <v>2896</v>
      </c>
      <c r="B1458" t="s">
        <v>1296</v>
      </c>
      <c r="D1458" s="18"/>
      <c r="E1458" s="17"/>
      <c r="F1458" s="20" t="str">
        <f t="shared" si="22"/>
        <v>Nahverkehrsplanung</v>
      </c>
    </row>
    <row r="1459" spans="1:6" ht="14.4" x14ac:dyDescent="0.3">
      <c r="A1459" t="s">
        <v>2897</v>
      </c>
      <c r="B1459" t="s">
        <v>1297</v>
      </c>
      <c r="D1459" s="18"/>
      <c r="E1459" s="17"/>
      <c r="F1459" s="20" t="str">
        <f t="shared" si="22"/>
        <v>Fahrplangestaltung</v>
      </c>
    </row>
    <row r="1460" spans="1:6" ht="14.4" x14ac:dyDescent="0.3">
      <c r="A1460" t="s">
        <v>2898</v>
      </c>
      <c r="B1460" t="s">
        <v>1298</v>
      </c>
      <c r="D1460" s="18"/>
      <c r="E1460" s="17"/>
      <c r="F1460" s="20" t="str">
        <f t="shared" si="22"/>
        <v>Personenverkehr - Bahn (Einzelfälle)</v>
      </c>
    </row>
    <row r="1461" spans="1:6" ht="14.4" x14ac:dyDescent="0.3">
      <c r="A1461" t="s">
        <v>2899</v>
      </c>
      <c r="B1461" t="s">
        <v>1299</v>
      </c>
      <c r="D1461" s="18"/>
      <c r="E1461" s="17"/>
      <c r="F1461" s="20" t="str">
        <f t="shared" si="22"/>
        <v>Personenverkehr - Omnibus (Einzelfälle)</v>
      </c>
    </row>
    <row r="1462" spans="1:6" ht="14.4" x14ac:dyDescent="0.3">
      <c r="A1462" t="s">
        <v>2900</v>
      </c>
      <c r="B1462" t="s">
        <v>1300</v>
      </c>
      <c r="D1462" s="18"/>
      <c r="E1462" s="17"/>
      <c r="F1462" s="20" t="str">
        <f t="shared" si="22"/>
        <v>Sonderlinien (Nachtlinien, Diskobusse, Anrufsammeltaxis u.a.)</v>
      </c>
    </row>
    <row r="1463" spans="1:6" ht="14.4" x14ac:dyDescent="0.3">
      <c r="A1463" t="s">
        <v>2901</v>
      </c>
      <c r="B1463" t="s">
        <v>204</v>
      </c>
      <c r="D1463" s="18"/>
      <c r="E1463" s="17"/>
      <c r="F1463" s="20" t="str">
        <f t="shared" si="22"/>
        <v>leer</v>
      </c>
    </row>
    <row r="1464" spans="1:6" ht="14.4" x14ac:dyDescent="0.3">
      <c r="A1464" t="s">
        <v>2902</v>
      </c>
      <c r="B1464" t="s">
        <v>1301</v>
      </c>
      <c r="D1464" s="18"/>
      <c r="E1464" s="17"/>
      <c r="F1464" s="20" t="str">
        <f t="shared" si="22"/>
        <v>Fremdenverkehr</v>
      </c>
    </row>
    <row r="1465" spans="1:6" ht="14.4" x14ac:dyDescent="0.3">
      <c r="A1465" t="s">
        <v>2903</v>
      </c>
      <c r="B1465" t="s">
        <v>1302</v>
      </c>
      <c r="D1465" s="18"/>
      <c r="E1465" s="17"/>
      <c r="F1465" s="20" t="str">
        <f t="shared" si="22"/>
        <v>Fremdenverkehrsämter</v>
      </c>
    </row>
    <row r="1466" spans="1:6" ht="14.4" x14ac:dyDescent="0.3">
      <c r="A1466" t="s">
        <v>2904</v>
      </c>
      <c r="B1466" t="s">
        <v>1303</v>
      </c>
      <c r="D1466" s="18"/>
      <c r="E1466" s="17"/>
      <c r="F1466" s="20" t="str">
        <f t="shared" si="22"/>
        <v>Fremdenverkehrsverbände</v>
      </c>
    </row>
    <row r="1467" spans="1:6" ht="14.4" x14ac:dyDescent="0.3">
      <c r="A1467" t="s">
        <v>2905</v>
      </c>
      <c r="B1467" t="s">
        <v>111</v>
      </c>
      <c r="D1467" s="18"/>
      <c r="E1467" s="17"/>
      <c r="F1467" s="20" t="str">
        <f t="shared" si="22"/>
        <v>Statistiken</v>
      </c>
    </row>
    <row r="1468" spans="1:6" ht="14.4" x14ac:dyDescent="0.3">
      <c r="A1468" t="s">
        <v>2906</v>
      </c>
      <c r="B1468" t="s">
        <v>1304</v>
      </c>
      <c r="D1468" s="18"/>
      <c r="E1468" s="17"/>
      <c r="F1468" s="20" t="str">
        <f t="shared" si="22"/>
        <v>Werbung</v>
      </c>
    </row>
    <row r="1469" spans="1:6" ht="14.4" x14ac:dyDescent="0.3">
      <c r="A1469" t="s">
        <v>2907</v>
      </c>
      <c r="B1469" t="s">
        <v>1305</v>
      </c>
      <c r="D1469" s="18"/>
      <c r="E1469" s="17"/>
      <c r="F1469" s="20" t="str">
        <f t="shared" si="22"/>
        <v>Fördermaßnahmen</v>
      </c>
    </row>
    <row r="1470" spans="1:6" ht="14.4" x14ac:dyDescent="0.3">
      <c r="A1470" t="s">
        <v>2908</v>
      </c>
      <c r="B1470" t="s">
        <v>1306</v>
      </c>
      <c r="D1470" s="18"/>
      <c r="E1470" s="17"/>
      <c r="F1470" s="20" t="str">
        <f t="shared" si="22"/>
        <v>Fremdenverkehrseinrichtungen</v>
      </c>
    </row>
    <row r="1471" spans="1:6" ht="14.4" x14ac:dyDescent="0.3">
      <c r="A1471" t="s">
        <v>2909</v>
      </c>
      <c r="B1471" t="s">
        <v>1307</v>
      </c>
      <c r="D1471" s="18"/>
      <c r="E1471" s="17"/>
      <c r="F1471" s="20" t="str">
        <f t="shared" si="22"/>
        <v>Anerkennung als Kurort</v>
      </c>
    </row>
    <row r="1472" spans="1:6" ht="14.4" x14ac:dyDescent="0.3">
      <c r="A1472" t="s">
        <v>2910</v>
      </c>
      <c r="B1472" t="s">
        <v>1308</v>
      </c>
      <c r="D1472" s="18"/>
      <c r="E1472" s="17"/>
      <c r="F1472" s="20" t="str">
        <f t="shared" si="22"/>
        <v>Kurbetriebe</v>
      </c>
    </row>
    <row r="1473" spans="1:6" ht="14.4" x14ac:dyDescent="0.3">
      <c r="A1473" t="s">
        <v>2911</v>
      </c>
      <c r="B1473" t="s">
        <v>1309</v>
      </c>
      <c r="D1473" s="18"/>
      <c r="E1473" s="17"/>
      <c r="F1473" s="20" t="str">
        <f t="shared" si="22"/>
        <v>Fernmeldewesen</v>
      </c>
    </row>
    <row r="1474" spans="1:6" ht="14.4" x14ac:dyDescent="0.3">
      <c r="A1474" t="s">
        <v>2912</v>
      </c>
      <c r="B1474" t="s">
        <v>1310</v>
      </c>
      <c r="D1474" s="18"/>
      <c r="E1474" s="17"/>
      <c r="F1474" s="20" t="str">
        <f t="shared" si="22"/>
        <v>Leitungsgebundene Fernmeldeeinrichtungen</v>
      </c>
    </row>
    <row r="1475" spans="1:6" ht="14.4" x14ac:dyDescent="0.3">
      <c r="A1475" t="s">
        <v>2913</v>
      </c>
      <c r="B1475" t="s">
        <v>1311</v>
      </c>
      <c r="D1475" s="18"/>
      <c r="E1475" s="17"/>
      <c r="F1475" s="20" t="str">
        <f t="shared" si="22"/>
        <v>Kabelnetze</v>
      </c>
    </row>
    <row r="1476" spans="1:6" ht="14.4" x14ac:dyDescent="0.3">
      <c r="A1476" t="s">
        <v>2914</v>
      </c>
      <c r="B1476" t="s">
        <v>1312</v>
      </c>
      <c r="D1476" s="18"/>
      <c r="E1476" s="17"/>
      <c r="F1476" s="20" t="str">
        <f t="shared" si="22"/>
        <v>Funknetze, Sendeantennen</v>
      </c>
    </row>
    <row r="1477" spans="1:6" ht="14.4" x14ac:dyDescent="0.3">
      <c r="A1477" t="s">
        <v>2915</v>
      </c>
      <c r="B1477" t="s">
        <v>1313</v>
      </c>
      <c r="D1477" s="18"/>
      <c r="E1477" s="17"/>
      <c r="F1477" s="20" t="str">
        <f t="shared" ref="F1477:F1534" si="23">B1477&amp;IF(E1477="",""," "&amp;E1477)</f>
        <v>Notrufanlagen</v>
      </c>
    </row>
    <row r="1478" spans="1:6" ht="14.4" x14ac:dyDescent="0.3">
      <c r="A1478" t="s">
        <v>2916</v>
      </c>
      <c r="B1478" t="s">
        <v>1314</v>
      </c>
      <c r="D1478" s="18"/>
      <c r="E1478" s="17"/>
      <c r="F1478" s="20" t="str">
        <f t="shared" si="23"/>
        <v>Wetterdienst, Wetterstationen</v>
      </c>
    </row>
    <row r="1479" spans="1:6" ht="14.4" x14ac:dyDescent="0.3">
      <c r="A1479" t="s">
        <v>2917</v>
      </c>
      <c r="B1479" t="s">
        <v>1315</v>
      </c>
      <c r="D1479" s="18"/>
      <c r="E1479" s="17"/>
      <c r="F1479" s="20" t="str">
        <f t="shared" si="23"/>
        <v>Energiewirtschaft, Wasserversorgung</v>
      </c>
    </row>
    <row r="1480" spans="1:6" ht="14.4" x14ac:dyDescent="0.3">
      <c r="A1480" t="s">
        <v>2918</v>
      </c>
      <c r="B1480" t="s">
        <v>182</v>
      </c>
      <c r="D1480" s="18"/>
      <c r="E1480" s="17"/>
      <c r="F1480" s="20" t="str">
        <f t="shared" si="23"/>
        <v>Rechtsgrundlagen</v>
      </c>
    </row>
    <row r="1481" spans="1:6" ht="14.4" x14ac:dyDescent="0.3">
      <c r="A1481" t="s">
        <v>2919</v>
      </c>
      <c r="B1481" t="s">
        <v>1316</v>
      </c>
      <c r="D1481" s="18"/>
      <c r="E1481" s="17"/>
      <c r="F1481" s="20" t="str">
        <f t="shared" si="23"/>
        <v>Elektrizitätsversorgung</v>
      </c>
    </row>
    <row r="1482" spans="1:6" ht="14.4" x14ac:dyDescent="0.3">
      <c r="A1482" t="s">
        <v>2920</v>
      </c>
      <c r="B1482" t="s">
        <v>1317</v>
      </c>
      <c r="D1482" s="18"/>
      <c r="E1482" s="17"/>
      <c r="F1482" s="20" t="str">
        <f t="shared" si="23"/>
        <v>Verträge mit Elektrizitätsversorgungsunternehmen</v>
      </c>
    </row>
    <row r="1483" spans="1:6" ht="14.4" x14ac:dyDescent="0.3">
      <c r="A1483" t="s">
        <v>2921</v>
      </c>
      <c r="B1483" t="s">
        <v>1318</v>
      </c>
      <c r="D1483" s="18"/>
      <c r="E1483" s="17"/>
      <c r="F1483" s="20" t="str">
        <f t="shared" si="23"/>
        <v>Elektrizitätswerke</v>
      </c>
    </row>
    <row r="1484" spans="1:6" ht="14.4" x14ac:dyDescent="0.3">
      <c r="A1484" t="s">
        <v>2922</v>
      </c>
      <c r="B1484" t="s">
        <v>1319</v>
      </c>
      <c r="D1484" s="18"/>
      <c r="E1484" s="17"/>
      <c r="F1484" s="20" t="str">
        <f t="shared" si="23"/>
        <v>Stromtarife</v>
      </c>
    </row>
    <row r="1485" spans="1:6" ht="14.4" x14ac:dyDescent="0.3">
      <c r="A1485" t="s">
        <v>2923</v>
      </c>
      <c r="B1485" t="s">
        <v>1320</v>
      </c>
      <c r="D1485" s="18"/>
      <c r="E1485" s="17"/>
      <c r="F1485" s="20" t="str">
        <f t="shared" si="23"/>
        <v>Versorgungsleitungen</v>
      </c>
    </row>
    <row r="1486" spans="1:6" ht="14.4" x14ac:dyDescent="0.3">
      <c r="A1486" t="s">
        <v>2924</v>
      </c>
      <c r="B1486" t="s">
        <v>1321</v>
      </c>
      <c r="D1486" s="18"/>
      <c r="E1486" s="17"/>
      <c r="F1486" s="20" t="str">
        <f t="shared" si="23"/>
        <v>Solaranlagen</v>
      </c>
    </row>
    <row r="1487" spans="1:6" ht="14.4" x14ac:dyDescent="0.3">
      <c r="A1487" t="s">
        <v>2925</v>
      </c>
      <c r="B1487" t="s">
        <v>1322</v>
      </c>
      <c r="D1487" s="18"/>
      <c r="E1487" s="17"/>
      <c r="F1487" s="20" t="str">
        <f t="shared" si="23"/>
        <v>Windkraftanlagen</v>
      </c>
    </row>
    <row r="1488" spans="1:6" ht="14.4" x14ac:dyDescent="0.3">
      <c r="A1488" t="s">
        <v>2926</v>
      </c>
      <c r="B1488" t="s">
        <v>1323</v>
      </c>
      <c r="D1488" s="18"/>
      <c r="E1488" s="17"/>
      <c r="F1488" s="20" t="str">
        <f t="shared" si="23"/>
        <v>Sonstige Stromerzeugungsanlagen</v>
      </c>
    </row>
    <row r="1489" spans="1:6" ht="14.4" x14ac:dyDescent="0.3">
      <c r="A1489" t="s">
        <v>2927</v>
      </c>
      <c r="B1489" t="s">
        <v>111</v>
      </c>
      <c r="D1489" s="18"/>
      <c r="E1489" s="17"/>
      <c r="F1489" s="20" t="str">
        <f t="shared" si="23"/>
        <v>Statistiken</v>
      </c>
    </row>
    <row r="1490" spans="1:6" ht="14.4" x14ac:dyDescent="0.3">
      <c r="A1490" t="s">
        <v>2928</v>
      </c>
      <c r="B1490" t="s">
        <v>1324</v>
      </c>
      <c r="D1490" s="18"/>
      <c r="E1490" s="17"/>
      <c r="F1490" s="20" t="str">
        <f t="shared" si="23"/>
        <v>Gasversorgung</v>
      </c>
    </row>
    <row r="1491" spans="1:6" ht="14.4" x14ac:dyDescent="0.3">
      <c r="A1491" t="s">
        <v>2929</v>
      </c>
      <c r="B1491" t="s">
        <v>1325</v>
      </c>
      <c r="D1491" s="18"/>
      <c r="E1491" s="17"/>
      <c r="F1491" s="20" t="str">
        <f t="shared" si="23"/>
        <v>Verträge mit Gasversorgungsunternehmen</v>
      </c>
    </row>
    <row r="1492" spans="1:6" ht="14.4" x14ac:dyDescent="0.3">
      <c r="A1492" t="s">
        <v>2930</v>
      </c>
      <c r="B1492" t="s">
        <v>1326</v>
      </c>
      <c r="D1492" s="18"/>
      <c r="E1492" s="17"/>
      <c r="F1492" s="20" t="str">
        <f t="shared" si="23"/>
        <v>Gastarife</v>
      </c>
    </row>
    <row r="1493" spans="1:6" ht="14.4" x14ac:dyDescent="0.3">
      <c r="A1493" t="s">
        <v>2931</v>
      </c>
      <c r="B1493" t="s">
        <v>1327</v>
      </c>
      <c r="D1493" s="18"/>
      <c r="E1493" s="17"/>
      <c r="F1493" s="20" t="str">
        <f t="shared" si="23"/>
        <v>Erdgasspeicher, Erdgasfernleitungen</v>
      </c>
    </row>
    <row r="1494" spans="1:6" ht="14.4" x14ac:dyDescent="0.3">
      <c r="A1494" t="s">
        <v>2932</v>
      </c>
      <c r="B1494" t="s">
        <v>1320</v>
      </c>
      <c r="D1494" s="18"/>
      <c r="E1494" s="17"/>
      <c r="F1494" s="20" t="str">
        <f t="shared" si="23"/>
        <v>Versorgungsleitungen</v>
      </c>
    </row>
    <row r="1495" spans="1:6" ht="14.4" x14ac:dyDescent="0.3">
      <c r="A1495" t="s">
        <v>2933</v>
      </c>
      <c r="B1495" t="s">
        <v>111</v>
      </c>
      <c r="D1495" s="18"/>
      <c r="E1495" s="17"/>
      <c r="F1495" s="20" t="str">
        <f t="shared" si="23"/>
        <v>Statistiken</v>
      </c>
    </row>
    <row r="1496" spans="1:6" ht="14.4" x14ac:dyDescent="0.3">
      <c r="A1496" t="s">
        <v>2934</v>
      </c>
      <c r="B1496" t="s">
        <v>1328</v>
      </c>
      <c r="D1496" s="18"/>
      <c r="E1496" s="17"/>
      <c r="F1496" s="20" t="str">
        <f t="shared" si="23"/>
        <v>Wasserversorgung (Trinkwasserüberwachung s. 5143, Grund- und Quellwasser s. 642)</v>
      </c>
    </row>
    <row r="1497" spans="1:6" ht="14.4" x14ac:dyDescent="0.3">
      <c r="A1497" t="s">
        <v>2935</v>
      </c>
      <c r="B1497" t="s">
        <v>1329</v>
      </c>
      <c r="D1497" s="18"/>
      <c r="E1497" s="17"/>
      <c r="F1497" s="20" t="str">
        <f t="shared" si="23"/>
        <v>Zweckverbände</v>
      </c>
    </row>
    <row r="1498" spans="1:6" ht="14.4" x14ac:dyDescent="0.3">
      <c r="A1498" t="s">
        <v>2936</v>
      </c>
      <c r="B1498" t="s">
        <v>1330</v>
      </c>
      <c r="D1498" s="18"/>
      <c r="E1498" s="17"/>
      <c r="F1498" s="20" t="str">
        <f t="shared" si="23"/>
        <v>Wasserversorgungsanlagen</v>
      </c>
    </row>
    <row r="1499" spans="1:6" ht="14.4" x14ac:dyDescent="0.3">
      <c r="A1499" t="s">
        <v>2937</v>
      </c>
      <c r="B1499" t="s">
        <v>1331</v>
      </c>
      <c r="D1499" s="18"/>
      <c r="E1499" s="17"/>
      <c r="F1499" s="20" t="str">
        <f t="shared" si="23"/>
        <v>Wasserlieferungsverträge</v>
      </c>
    </row>
    <row r="1500" spans="1:6" ht="14.4" x14ac:dyDescent="0.3">
      <c r="A1500" t="s">
        <v>2938</v>
      </c>
      <c r="B1500" t="s">
        <v>1332</v>
      </c>
      <c r="D1500" s="18"/>
      <c r="E1500" s="17"/>
      <c r="F1500" s="20" t="str">
        <f t="shared" si="23"/>
        <v>Herstellungsbeiträge, Verbrauchsgebühren</v>
      </c>
    </row>
    <row r="1501" spans="1:6" ht="14.4" x14ac:dyDescent="0.3">
      <c r="A1501" t="s">
        <v>2939</v>
      </c>
      <c r="B1501" t="s">
        <v>1333</v>
      </c>
      <c r="D1501" s="18"/>
      <c r="E1501" s="17"/>
      <c r="F1501" s="20" t="str">
        <f t="shared" si="23"/>
        <v>Hausanschlüsse - Einzelakten</v>
      </c>
    </row>
    <row r="1502" spans="1:6" ht="14.4" x14ac:dyDescent="0.3">
      <c r="A1502" t="s">
        <v>2940</v>
      </c>
      <c r="B1502" t="s">
        <v>1334</v>
      </c>
      <c r="D1502" s="18"/>
      <c r="E1502" s="17"/>
      <c r="F1502" s="20" t="str">
        <f t="shared" si="23"/>
        <v>Sonderabnehmer - Einzelakten</v>
      </c>
    </row>
    <row r="1503" spans="1:6" ht="14.4" x14ac:dyDescent="0.3">
      <c r="A1503" t="s">
        <v>2941</v>
      </c>
      <c r="B1503" t="s">
        <v>111</v>
      </c>
      <c r="D1503" s="18"/>
      <c r="E1503" s="17"/>
      <c r="F1503" s="20" t="str">
        <f t="shared" si="23"/>
        <v>Statistiken</v>
      </c>
    </row>
    <row r="1504" spans="1:6" ht="14.4" x14ac:dyDescent="0.3">
      <c r="A1504" t="s">
        <v>2942</v>
      </c>
      <c r="B1504" t="s">
        <v>1335</v>
      </c>
      <c r="D1504" s="18"/>
      <c r="E1504" s="17"/>
      <c r="F1504" s="20" t="str">
        <f t="shared" si="23"/>
        <v>Fernwärmeversorgung</v>
      </c>
    </row>
    <row r="1505" spans="1:6" ht="14.4" x14ac:dyDescent="0.3">
      <c r="A1505" t="s">
        <v>2943</v>
      </c>
      <c r="B1505" t="s">
        <v>1336</v>
      </c>
      <c r="D1505" s="18"/>
      <c r="E1505" s="17"/>
      <c r="F1505" s="20" t="str">
        <f t="shared" si="23"/>
        <v>Verträge mit Wärmeversorgungsunternehmen</v>
      </c>
    </row>
    <row r="1506" spans="1:6" ht="14.4" x14ac:dyDescent="0.3">
      <c r="A1506" t="s">
        <v>2944</v>
      </c>
      <c r="B1506" t="s">
        <v>1337</v>
      </c>
      <c r="D1506" s="18"/>
      <c r="E1506" s="17"/>
      <c r="F1506" s="20" t="str">
        <f t="shared" si="23"/>
        <v>Heizkraftwerke</v>
      </c>
    </row>
    <row r="1507" spans="1:6" ht="14.4" x14ac:dyDescent="0.3">
      <c r="A1507" t="s">
        <v>2945</v>
      </c>
      <c r="B1507" t="s">
        <v>1338</v>
      </c>
      <c r="D1507" s="18"/>
      <c r="E1507" s="17"/>
      <c r="F1507" s="20" t="str">
        <f t="shared" si="23"/>
        <v>Tarife</v>
      </c>
    </row>
    <row r="1508" spans="1:6" ht="14.4" x14ac:dyDescent="0.3">
      <c r="A1508" t="s">
        <v>2946</v>
      </c>
      <c r="B1508" t="s">
        <v>1320</v>
      </c>
      <c r="D1508" s="18"/>
      <c r="E1508" s="17"/>
      <c r="F1508" s="20" t="str">
        <f t="shared" si="23"/>
        <v>Versorgungsleitungen</v>
      </c>
    </row>
    <row r="1509" spans="1:6" ht="14.4" x14ac:dyDescent="0.3">
      <c r="A1509" t="s">
        <v>2947</v>
      </c>
      <c r="B1509" t="s">
        <v>111</v>
      </c>
      <c r="D1509" s="18"/>
      <c r="E1509" s="17"/>
      <c r="F1509" s="20" t="str">
        <f t="shared" si="23"/>
        <v>Statistiken</v>
      </c>
    </row>
    <row r="1510" spans="1:6" ht="14.4" x14ac:dyDescent="0.3">
      <c r="A1510" t="s">
        <v>2948</v>
      </c>
      <c r="B1510" t="s">
        <v>204</v>
      </c>
      <c r="D1510" s="18"/>
      <c r="E1510" s="17"/>
      <c r="F1510" s="20" t="str">
        <f t="shared" si="23"/>
        <v>leer</v>
      </c>
    </row>
    <row r="1511" spans="1:6" ht="14.4" x14ac:dyDescent="0.3">
      <c r="A1511" t="s">
        <v>2949</v>
      </c>
      <c r="B1511" t="s">
        <v>1339</v>
      </c>
      <c r="D1511" s="18"/>
      <c r="E1511" s="17"/>
      <c r="F1511" s="20" t="str">
        <f t="shared" si="23"/>
        <v>Ölversorgung</v>
      </c>
    </row>
    <row r="1512" spans="1:6" ht="14.4" x14ac:dyDescent="0.3">
      <c r="A1512" t="s">
        <v>2950</v>
      </c>
      <c r="B1512" t="s">
        <v>1340</v>
      </c>
      <c r="D1512" s="18"/>
      <c r="E1512" s="17"/>
      <c r="F1512" s="20" t="str">
        <f t="shared" si="23"/>
        <v>Unternehmen der Gemeinden und Landkreise</v>
      </c>
    </row>
    <row r="1513" spans="1:6" ht="14.4" x14ac:dyDescent="0.3">
      <c r="A1513" t="s">
        <v>2951</v>
      </c>
      <c r="B1513" t="s">
        <v>1341</v>
      </c>
      <c r="D1513" s="18"/>
      <c r="E1513" s="17"/>
      <c r="F1513" s="20" t="str">
        <f t="shared" si="23"/>
        <v xml:space="preserve">Eigenbetriebe, Kommunalunternehmen (s. a. 701, 827) </v>
      </c>
    </row>
    <row r="1514" spans="1:6" ht="14.4" x14ac:dyDescent="0.3">
      <c r="A1514" t="s">
        <v>2952</v>
      </c>
      <c r="B1514" t="s">
        <v>1342</v>
      </c>
      <c r="D1514" s="18"/>
      <c r="E1514" s="17"/>
      <c r="F1514" s="20" t="str">
        <f t="shared" si="23"/>
        <v xml:space="preserve">Eigenbetriebe </v>
      </c>
    </row>
    <row r="1515" spans="1:6" ht="14.4" x14ac:dyDescent="0.3">
      <c r="A1515" t="s">
        <v>2953</v>
      </c>
      <c r="B1515" t="s">
        <v>1343</v>
      </c>
      <c r="D1515" s="18"/>
      <c r="E1515" s="17"/>
      <c r="F1515" s="20" t="str">
        <f t="shared" si="23"/>
        <v xml:space="preserve">Kommunalunternehmen </v>
      </c>
    </row>
    <row r="1516" spans="1:6" ht="14.4" x14ac:dyDescent="0.3">
      <c r="A1516" t="s">
        <v>2954</v>
      </c>
      <c r="B1516" t="s">
        <v>1344</v>
      </c>
      <c r="D1516" s="18"/>
      <c r="E1516" s="17"/>
      <c r="F1516" s="20" t="str">
        <f t="shared" si="23"/>
        <v>Selbstständige Unternehmen des öffentlichen Rechts</v>
      </c>
    </row>
    <row r="1517" spans="1:6" ht="14.4" x14ac:dyDescent="0.3">
      <c r="A1517" t="s">
        <v>2955</v>
      </c>
      <c r="B1517" t="s">
        <v>1345</v>
      </c>
      <c r="D1517" s="18"/>
      <c r="E1517" s="17"/>
      <c r="F1517" s="20" t="str">
        <f t="shared" si="23"/>
        <v>Unternehmen in Privatrechtsform</v>
      </c>
    </row>
    <row r="1518" spans="1:6" ht="14.4" x14ac:dyDescent="0.3">
      <c r="A1518" t="s">
        <v>29</v>
      </c>
      <c r="D1518" s="18"/>
      <c r="E1518" s="17"/>
      <c r="F1518" s="20" t="str">
        <f t="shared" si="23"/>
        <v/>
      </c>
    </row>
    <row r="1519" spans="1:6" ht="14.4" x14ac:dyDescent="0.3">
      <c r="A1519" t="s">
        <v>2956</v>
      </c>
      <c r="B1519" t="s">
        <v>1346</v>
      </c>
      <c r="D1519" s="18"/>
      <c r="E1519" s="17"/>
      <c r="F1519" s="20" t="str">
        <f t="shared" si="23"/>
        <v>Finanzwesen</v>
      </c>
    </row>
    <row r="1520" spans="1:6" ht="14.4" x14ac:dyDescent="0.3">
      <c r="A1520" t="s">
        <v>2957</v>
      </c>
      <c r="B1520" t="s">
        <v>1347</v>
      </c>
      <c r="D1520" s="18"/>
      <c r="E1520" s="17"/>
      <c r="F1520" s="20" t="str">
        <f t="shared" si="23"/>
        <v>Finanzwirtschaft</v>
      </c>
    </row>
    <row r="1521" spans="1:6" ht="14.4" x14ac:dyDescent="0.3">
      <c r="A1521" t="s">
        <v>2958</v>
      </c>
      <c r="B1521" t="s">
        <v>1348</v>
      </c>
      <c r="D1521" s="18"/>
      <c r="E1521" s="17"/>
      <c r="F1521" s="20" t="str">
        <f t="shared" si="23"/>
        <v>Finanzrecht, Finanzverwaltung</v>
      </c>
    </row>
    <row r="1522" spans="1:6" ht="14.4" x14ac:dyDescent="0.3">
      <c r="A1522" t="s">
        <v>2959</v>
      </c>
      <c r="B1522" t="s">
        <v>182</v>
      </c>
      <c r="D1522" s="18"/>
      <c r="E1522" s="17"/>
      <c r="F1522" s="20" t="str">
        <f t="shared" si="23"/>
        <v>Rechtsgrundlagen</v>
      </c>
    </row>
    <row r="1523" spans="1:6" ht="14.4" x14ac:dyDescent="0.3">
      <c r="A1523" t="s">
        <v>2960</v>
      </c>
      <c r="B1523" t="s">
        <v>1349</v>
      </c>
      <c r="D1523" s="18"/>
      <c r="E1523" s="17"/>
      <c r="F1523" s="20" t="str">
        <f t="shared" si="23"/>
        <v>Fortbildung, Tagungen</v>
      </c>
    </row>
    <row r="1524" spans="1:6" ht="14.4" x14ac:dyDescent="0.3">
      <c r="A1524" t="s">
        <v>2961</v>
      </c>
      <c r="B1524" t="s">
        <v>1350</v>
      </c>
      <c r="D1524" s="18"/>
      <c r="E1524" s="17"/>
      <c r="F1524" s="20" t="str">
        <f t="shared" si="23"/>
        <v>Finanzausgleich</v>
      </c>
    </row>
    <row r="1525" spans="1:6" ht="14.4" x14ac:dyDescent="0.3">
      <c r="A1525" t="s">
        <v>2962</v>
      </c>
      <c r="B1525" t="s">
        <v>1351</v>
      </c>
      <c r="D1525" s="18"/>
      <c r="E1525" s="17"/>
      <c r="F1525" s="20" t="str">
        <f t="shared" si="23"/>
        <v>Finanzausgleichsrecht</v>
      </c>
    </row>
    <row r="1526" spans="1:6" ht="14.4" x14ac:dyDescent="0.3">
      <c r="A1526" t="s">
        <v>2963</v>
      </c>
      <c r="B1526" t="s">
        <v>1352</v>
      </c>
      <c r="D1526" s="18"/>
      <c r="E1526" s="17"/>
      <c r="F1526" s="20" t="str">
        <f t="shared" si="23"/>
        <v>Realsteuerkraftzahlen</v>
      </c>
    </row>
    <row r="1527" spans="1:6" ht="14.4" x14ac:dyDescent="0.3">
      <c r="A1527" t="s">
        <v>2964</v>
      </c>
      <c r="B1527" t="s">
        <v>1353</v>
      </c>
      <c r="D1527" s="18"/>
      <c r="E1527" s="17"/>
      <c r="F1527" s="20" t="str">
        <f t="shared" si="23"/>
        <v>Finanzausgleichsleistungen</v>
      </c>
    </row>
    <row r="1528" spans="1:6" ht="14.4" x14ac:dyDescent="0.3">
      <c r="A1528" t="s">
        <v>2965</v>
      </c>
      <c r="B1528" t="s">
        <v>1354</v>
      </c>
      <c r="D1528" s="18"/>
      <c r="E1528" s="17"/>
      <c r="F1528" s="20" t="str">
        <f t="shared" si="23"/>
        <v>Steuerüberweisungen, Schlüsselzuweisungen</v>
      </c>
    </row>
    <row r="1529" spans="1:6" ht="14.4" x14ac:dyDescent="0.3">
      <c r="A1529" t="s">
        <v>2966</v>
      </c>
      <c r="B1529" t="s">
        <v>1355</v>
      </c>
      <c r="D1529" s="18"/>
      <c r="E1529" s="17"/>
      <c r="F1529" s="20" t="str">
        <f t="shared" si="23"/>
        <v>Finanzzuweisungen</v>
      </c>
    </row>
    <row r="1530" spans="1:6" ht="14.4" x14ac:dyDescent="0.3">
      <c r="A1530" t="s">
        <v>2967</v>
      </c>
      <c r="B1530" t="s">
        <v>1356</v>
      </c>
      <c r="D1530" s="18"/>
      <c r="E1530" s="17"/>
      <c r="F1530" s="20" t="str">
        <f t="shared" si="23"/>
        <v>Zuschüsse, Zuweisungen nach Finanzausgleichsgesetz (FAG)</v>
      </c>
    </row>
    <row r="1531" spans="1:6" ht="14.4" x14ac:dyDescent="0.3">
      <c r="A1531" t="s">
        <v>2968</v>
      </c>
      <c r="B1531" t="s">
        <v>1357</v>
      </c>
      <c r="D1531" s="18"/>
      <c r="E1531" s="17"/>
      <c r="F1531" s="20" t="str">
        <f t="shared" si="23"/>
        <v>Kreisumlage - Akten des Landratsamts</v>
      </c>
    </row>
    <row r="1532" spans="1:6" ht="14.4" x14ac:dyDescent="0.3">
      <c r="A1532" t="s">
        <v>2969</v>
      </c>
      <c r="B1532" t="s">
        <v>1358</v>
      </c>
      <c r="D1532" s="18"/>
      <c r="E1532" s="17"/>
      <c r="F1532" s="20" t="str">
        <f t="shared" si="23"/>
        <v>Finanzberichte, Finanzstatistiken</v>
      </c>
    </row>
    <row r="1533" spans="1:6" ht="14.4" x14ac:dyDescent="0.3">
      <c r="A1533" t="s">
        <v>2970</v>
      </c>
      <c r="B1533" t="s">
        <v>182</v>
      </c>
      <c r="D1533" s="18"/>
      <c r="E1533" s="17"/>
      <c r="F1533" s="20" t="str">
        <f t="shared" si="23"/>
        <v>Rechtsgrundlagen</v>
      </c>
    </row>
    <row r="1534" spans="1:6" ht="14.4" x14ac:dyDescent="0.3">
      <c r="A1534" t="s">
        <v>2971</v>
      </c>
      <c r="B1534" t="s">
        <v>1359</v>
      </c>
      <c r="D1534" s="18"/>
      <c r="E1534" s="17"/>
      <c r="F1534" s="20" t="str">
        <f t="shared" si="23"/>
        <v>Finanzberichte</v>
      </c>
    </row>
    <row r="1535" spans="1:6" ht="14.4" x14ac:dyDescent="0.3">
      <c r="A1535" t="s">
        <v>2972</v>
      </c>
      <c r="B1535" t="s">
        <v>1360</v>
      </c>
      <c r="D1535" s="18"/>
      <c r="E1535" s="17" t="s">
        <v>4013</v>
      </c>
      <c r="F1535" s="20" t="str">
        <f>B1535&amp;IF(E1535="",""," "&amp;E1535)</f>
        <v>Finanzstatistiken Benchmarking</v>
      </c>
    </row>
    <row r="1536" spans="1:6" ht="14.4" x14ac:dyDescent="0.3">
      <c r="A1536" t="s">
        <v>2973</v>
      </c>
      <c r="B1536" t="s">
        <v>1361</v>
      </c>
      <c r="D1536" s="18"/>
      <c r="E1536" s="17"/>
      <c r="F1536" s="20" t="str">
        <f t="shared" ref="F1536:F1599" si="24">B1536&amp;IF(E1536="",""," "&amp;E1536)</f>
        <v>Vermögenswirtschaft, Kreditwesen</v>
      </c>
    </row>
    <row r="1537" spans="1:6" ht="14.4" x14ac:dyDescent="0.3">
      <c r="A1537" t="s">
        <v>2974</v>
      </c>
      <c r="B1537" t="s">
        <v>409</v>
      </c>
      <c r="D1537" s="18"/>
      <c r="E1537" s="17"/>
      <c r="F1537" s="20" t="str">
        <f t="shared" si="24"/>
        <v>Grundsatzfragen</v>
      </c>
    </row>
    <row r="1538" spans="1:6" ht="14.4" x14ac:dyDescent="0.3">
      <c r="A1538" t="s">
        <v>2975</v>
      </c>
      <c r="B1538" t="s">
        <v>1362</v>
      </c>
      <c r="D1538" s="18"/>
      <c r="E1538" s="17"/>
      <c r="F1538" s="20" t="str">
        <f t="shared" si="24"/>
        <v>Kapitalvermögen</v>
      </c>
    </row>
    <row r="1539" spans="1:6" ht="14.4" x14ac:dyDescent="0.3">
      <c r="A1539" t="s">
        <v>2976</v>
      </c>
      <c r="B1539" t="s">
        <v>1363</v>
      </c>
      <c r="D1539" s="18"/>
      <c r="E1539" s="17"/>
      <c r="F1539" s="20" t="str">
        <f t="shared" si="24"/>
        <v>Geldanlagen</v>
      </c>
    </row>
    <row r="1540" spans="1:6" ht="14.4" x14ac:dyDescent="0.3">
      <c r="A1540" t="s">
        <v>2977</v>
      </c>
      <c r="B1540" t="s">
        <v>1364</v>
      </c>
      <c r="D1540" s="18"/>
      <c r="E1540" s="17"/>
      <c r="F1540" s="20" t="str">
        <f t="shared" si="24"/>
        <v>Beteiligungen, Geschäftsanteile</v>
      </c>
    </row>
    <row r="1541" spans="1:6" ht="14.4" x14ac:dyDescent="0.3">
      <c r="A1541" t="s">
        <v>2978</v>
      </c>
      <c r="B1541" t="s">
        <v>1365</v>
      </c>
      <c r="D1541" s="18"/>
      <c r="E1541" s="17"/>
      <c r="F1541" s="20" t="str">
        <f t="shared" si="24"/>
        <v>Grundvermögen (Anmietung von Dienstgebäuden u. a. s. 043)</v>
      </c>
    </row>
    <row r="1542" spans="1:6" ht="14.4" x14ac:dyDescent="0.3">
      <c r="A1542" t="s">
        <v>2979</v>
      </c>
      <c r="B1542" t="s">
        <v>1366</v>
      </c>
      <c r="D1542" s="18"/>
      <c r="E1542" s="17"/>
      <c r="F1542" s="20" t="str">
        <f t="shared" si="24"/>
        <v>Unbebaute Grundstücke - Einzelakten</v>
      </c>
    </row>
    <row r="1543" spans="1:6" ht="14.4" x14ac:dyDescent="0.3">
      <c r="A1543" t="s">
        <v>2980</v>
      </c>
      <c r="B1543" t="s">
        <v>1367</v>
      </c>
      <c r="D1543" s="18"/>
      <c r="E1543" s="17"/>
      <c r="F1543" s="20" t="str">
        <f t="shared" si="24"/>
        <v>Verpachtung unbebauter Grundstücke - Einzelakten</v>
      </c>
    </row>
    <row r="1544" spans="1:6" ht="14.4" x14ac:dyDescent="0.3">
      <c r="A1544" t="s">
        <v>2981</v>
      </c>
      <c r="B1544" t="s">
        <v>1368</v>
      </c>
      <c r="D1544" s="18"/>
      <c r="E1544" s="17"/>
      <c r="F1544" s="20" t="str">
        <f t="shared" si="24"/>
        <v>Bebaute Grundstücke - Einzelakten</v>
      </c>
    </row>
    <row r="1545" spans="1:6" ht="14.4" x14ac:dyDescent="0.3">
      <c r="A1545" t="s">
        <v>2982</v>
      </c>
      <c r="B1545" t="s">
        <v>1369</v>
      </c>
      <c r="D1545" s="18"/>
      <c r="E1545" s="17"/>
      <c r="F1545" s="20" t="str">
        <f t="shared" si="24"/>
        <v>Vermietung - Einzelakten</v>
      </c>
    </row>
    <row r="1546" spans="1:6" ht="14.4" x14ac:dyDescent="0.3">
      <c r="A1546" t="s">
        <v>2983</v>
      </c>
      <c r="B1546" t="s">
        <v>1370</v>
      </c>
      <c r="D1546" s="18"/>
      <c r="E1546" s="17"/>
      <c r="F1546" s="20" t="str">
        <f t="shared" si="24"/>
        <v>Erbbaurechte</v>
      </c>
    </row>
    <row r="1547" spans="1:6" ht="14.4" x14ac:dyDescent="0.3">
      <c r="A1547" t="s">
        <v>2984</v>
      </c>
      <c r="B1547" t="s">
        <v>1371</v>
      </c>
      <c r="D1547" s="18"/>
      <c r="E1547" s="17"/>
      <c r="F1547" s="20" t="str">
        <f t="shared" si="24"/>
        <v>Nutzungsrechte</v>
      </c>
    </row>
    <row r="1548" spans="1:6" ht="14.4" x14ac:dyDescent="0.3">
      <c r="A1548" t="s">
        <v>2985</v>
      </c>
      <c r="B1548" t="s">
        <v>1372</v>
      </c>
      <c r="D1548" s="18"/>
      <c r="E1548" s="17"/>
      <c r="F1548" s="20" t="str">
        <f t="shared" si="24"/>
        <v>Nutzungsrechte, Dienstbarkeiten am Gemeindevermögen</v>
      </c>
    </row>
    <row r="1549" spans="1:6" ht="14.4" x14ac:dyDescent="0.3">
      <c r="A1549" t="s">
        <v>2986</v>
      </c>
      <c r="B1549" t="s">
        <v>1373</v>
      </c>
      <c r="D1549" s="18"/>
      <c r="E1549" s="17"/>
      <c r="F1549" s="20" t="str">
        <f t="shared" si="24"/>
        <v>Nutzungsrechte der Gemeinden an fremden Grundstücken</v>
      </c>
    </row>
    <row r="1550" spans="1:6" ht="14.4" x14ac:dyDescent="0.3">
      <c r="A1550" t="s">
        <v>2987</v>
      </c>
      <c r="B1550" t="s">
        <v>1374</v>
      </c>
      <c r="D1550" s="18"/>
      <c r="E1550" s="17"/>
      <c r="F1550" s="20" t="str">
        <f t="shared" si="24"/>
        <v>Nutzungsrechte am Ortschaftsvermögen</v>
      </c>
    </row>
    <row r="1551" spans="1:6" ht="14.4" x14ac:dyDescent="0.3">
      <c r="A1551" t="s">
        <v>2988</v>
      </c>
      <c r="B1551" t="s">
        <v>1375</v>
      </c>
      <c r="D1551" s="18"/>
      <c r="E1551" s="17"/>
      <c r="F1551" s="20" t="str">
        <f t="shared" si="24"/>
        <v>Stiftungen, Schenkungen</v>
      </c>
    </row>
    <row r="1552" spans="1:6" ht="14.4" x14ac:dyDescent="0.3">
      <c r="A1552" t="s">
        <v>2989</v>
      </c>
      <c r="B1552" t="s">
        <v>182</v>
      </c>
      <c r="D1552" s="18"/>
      <c r="E1552" s="17"/>
      <c r="F1552" s="20" t="str">
        <f t="shared" si="24"/>
        <v>Rechtsgrundlagen</v>
      </c>
    </row>
    <row r="1553" spans="1:6" ht="14.4" x14ac:dyDescent="0.3">
      <c r="A1553" t="s">
        <v>2990</v>
      </c>
      <c r="B1553" t="s">
        <v>1376</v>
      </c>
      <c r="D1553" s="18"/>
      <c r="E1553" s="17"/>
      <c r="F1553" s="20" t="str">
        <f t="shared" si="24"/>
        <v>Stiftungen</v>
      </c>
    </row>
    <row r="1554" spans="1:6" ht="14.4" x14ac:dyDescent="0.3">
      <c r="A1554" t="s">
        <v>2991</v>
      </c>
      <c r="B1554" t="s">
        <v>1377</v>
      </c>
      <c r="D1554" s="18"/>
      <c r="E1554" s="17"/>
      <c r="F1554" s="20" t="str">
        <f t="shared" si="24"/>
        <v>Schenkungen</v>
      </c>
    </row>
    <row r="1555" spans="1:6" ht="14.4" x14ac:dyDescent="0.3">
      <c r="A1555" t="s">
        <v>2992</v>
      </c>
      <c r="B1555" t="s">
        <v>1378</v>
      </c>
      <c r="D1555" s="18"/>
      <c r="E1555" s="17"/>
      <c r="F1555" s="20" t="str">
        <f t="shared" si="24"/>
        <v>Aufnahme von Krediten</v>
      </c>
    </row>
    <row r="1556" spans="1:6" ht="14.4" x14ac:dyDescent="0.3">
      <c r="A1556" t="s">
        <v>2993</v>
      </c>
      <c r="B1556" t="s">
        <v>1379</v>
      </c>
      <c r="D1556" s="18"/>
      <c r="E1556" s="17"/>
      <c r="F1556" s="20" t="str">
        <f t="shared" si="24"/>
        <v>Schuldendienst, Statistiken</v>
      </c>
    </row>
    <row r="1557" spans="1:6" ht="14.4" x14ac:dyDescent="0.3">
      <c r="A1557" t="s">
        <v>2994</v>
      </c>
      <c r="B1557" t="s">
        <v>1380</v>
      </c>
      <c r="D1557" s="18"/>
      <c r="E1557" s="17"/>
      <c r="F1557" s="20" t="str">
        <f t="shared" si="24"/>
        <v>Umschuldungen</v>
      </c>
    </row>
    <row r="1558" spans="1:6" ht="14.4" x14ac:dyDescent="0.3">
      <c r="A1558" t="s">
        <v>2995</v>
      </c>
      <c r="B1558" t="s">
        <v>1381</v>
      </c>
      <c r="D1558" s="18"/>
      <c r="E1558" s="17"/>
      <c r="F1558" s="20" t="str">
        <f t="shared" si="24"/>
        <v>Kreditangebote</v>
      </c>
    </row>
    <row r="1559" spans="1:6" ht="14.4" x14ac:dyDescent="0.3">
      <c r="A1559" t="s">
        <v>2996</v>
      </c>
      <c r="B1559" t="s">
        <v>1382</v>
      </c>
      <c r="D1559" s="18"/>
      <c r="E1559" s="17"/>
      <c r="F1559" s="20" t="str">
        <f t="shared" si="24"/>
        <v>Kredite - Einzelakten</v>
      </c>
    </row>
    <row r="1560" spans="1:6" ht="14.4" x14ac:dyDescent="0.3">
      <c r="A1560" t="s">
        <v>2997</v>
      </c>
      <c r="B1560" t="s">
        <v>1383</v>
      </c>
      <c r="D1560" s="18"/>
      <c r="E1560" s="17"/>
      <c r="F1560" s="20" t="str">
        <f t="shared" si="24"/>
        <v>Bürgschaften</v>
      </c>
    </row>
    <row r="1561" spans="1:6" ht="14.4" x14ac:dyDescent="0.3">
      <c r="A1561" t="s">
        <v>2998</v>
      </c>
      <c r="B1561" t="s">
        <v>409</v>
      </c>
      <c r="D1561" s="18"/>
      <c r="E1561" s="17"/>
      <c r="F1561" s="20" t="str">
        <f t="shared" si="24"/>
        <v>Grundsatzfragen</v>
      </c>
    </row>
    <row r="1562" spans="1:6" ht="14.4" x14ac:dyDescent="0.3">
      <c r="A1562" t="s">
        <v>2999</v>
      </c>
      <c r="B1562" t="s">
        <v>1073</v>
      </c>
      <c r="D1562" s="18"/>
      <c r="E1562" s="17"/>
      <c r="F1562" s="20" t="str">
        <f t="shared" si="24"/>
        <v>Einzelakten</v>
      </c>
    </row>
    <row r="1563" spans="1:6" ht="14.4" x14ac:dyDescent="0.3">
      <c r="A1563" t="s">
        <v>3000</v>
      </c>
      <c r="B1563" t="s">
        <v>1384</v>
      </c>
      <c r="D1563" s="18"/>
      <c r="E1563" s="17"/>
      <c r="F1563" s="20" t="str">
        <f t="shared" si="24"/>
        <v>Kassenkredite</v>
      </c>
    </row>
    <row r="1564" spans="1:6" ht="14.4" x14ac:dyDescent="0.3">
      <c r="A1564" t="s">
        <v>3001</v>
      </c>
      <c r="B1564" t="s">
        <v>1385</v>
      </c>
      <c r="D1564" s="18"/>
      <c r="E1564" s="17"/>
      <c r="F1564" s="20" t="str">
        <f t="shared" si="24"/>
        <v>Kreditähnliche Verpflichtungen</v>
      </c>
    </row>
    <row r="1565" spans="1:6" ht="14.4" x14ac:dyDescent="0.3">
      <c r="A1565" t="s">
        <v>3002</v>
      </c>
      <c r="B1565" t="s">
        <v>1386</v>
      </c>
      <c r="D1565" s="18"/>
      <c r="E1565" s="17"/>
      <c r="F1565" s="20" t="str">
        <f t="shared" si="24"/>
        <v>Steuern</v>
      </c>
    </row>
    <row r="1566" spans="1:6" ht="14.4" x14ac:dyDescent="0.3">
      <c r="A1566" t="s">
        <v>3003</v>
      </c>
      <c r="B1566" t="s">
        <v>1387</v>
      </c>
      <c r="D1566" s="18"/>
      <c r="E1566" s="17"/>
      <c r="F1566" s="20" t="str">
        <f t="shared" si="24"/>
        <v>Steuerwesen - Allgemeines</v>
      </c>
    </row>
    <row r="1567" spans="1:6" ht="14.4" x14ac:dyDescent="0.3">
      <c r="A1567" t="s">
        <v>3004</v>
      </c>
      <c r="B1567" t="s">
        <v>1388</v>
      </c>
      <c r="D1567" s="18"/>
      <c r="E1567" s="17"/>
      <c r="F1567" s="20" t="str">
        <f t="shared" si="24"/>
        <v>Bundessteuern</v>
      </c>
    </row>
    <row r="1568" spans="1:6" ht="14.4" x14ac:dyDescent="0.3">
      <c r="A1568" t="s">
        <v>3005</v>
      </c>
      <c r="B1568" t="s">
        <v>1389</v>
      </c>
      <c r="D1568" s="18"/>
      <c r="E1568" s="17"/>
      <c r="F1568" s="20" t="str">
        <f t="shared" si="24"/>
        <v>Landessteuern</v>
      </c>
    </row>
    <row r="1569" spans="1:6" ht="14.4" x14ac:dyDescent="0.3">
      <c r="A1569" t="s">
        <v>3006</v>
      </c>
      <c r="B1569" t="s">
        <v>182</v>
      </c>
      <c r="D1569" s="18"/>
      <c r="E1569" s="17"/>
      <c r="F1569" s="20" t="str">
        <f t="shared" si="24"/>
        <v>Rechtsgrundlagen</v>
      </c>
    </row>
    <row r="1570" spans="1:6" ht="14.4" x14ac:dyDescent="0.3">
      <c r="A1570" t="s">
        <v>3007</v>
      </c>
      <c r="B1570" t="s">
        <v>1390</v>
      </c>
      <c r="D1570" s="18"/>
      <c r="E1570" s="17"/>
      <c r="F1570" s="20" t="str">
        <f t="shared" si="24"/>
        <v>Lohnsteuerkarten</v>
      </c>
    </row>
    <row r="1571" spans="1:6" ht="14.4" x14ac:dyDescent="0.3">
      <c r="A1571" t="s">
        <v>3008</v>
      </c>
      <c r="B1571" t="s">
        <v>1391</v>
      </c>
      <c r="D1571" s="18"/>
      <c r="E1571" s="17"/>
      <c r="F1571" s="20" t="str">
        <f t="shared" si="24"/>
        <v>Kreissteuern</v>
      </c>
    </row>
    <row r="1572" spans="1:6" ht="14.4" x14ac:dyDescent="0.3">
      <c r="A1572" t="s">
        <v>3009</v>
      </c>
      <c r="B1572" t="s">
        <v>1392</v>
      </c>
      <c r="D1572" s="18"/>
      <c r="E1572" s="17"/>
      <c r="F1572" s="20" t="str">
        <f t="shared" si="24"/>
        <v>Gemeindesteuern - Grundlagen</v>
      </c>
    </row>
    <row r="1573" spans="1:6" ht="14.4" x14ac:dyDescent="0.3">
      <c r="A1573" t="s">
        <v>3010</v>
      </c>
      <c r="B1573" t="s">
        <v>1393</v>
      </c>
      <c r="D1573" s="18"/>
      <c r="E1573" s="17"/>
      <c r="F1573" s="20" t="str">
        <f t="shared" si="24"/>
        <v>Kommunalabgabenrecht</v>
      </c>
    </row>
    <row r="1574" spans="1:6" ht="14.4" x14ac:dyDescent="0.3">
      <c r="A1574" t="s">
        <v>3011</v>
      </c>
      <c r="B1574" t="s">
        <v>1394</v>
      </c>
      <c r="D1574" s="18"/>
      <c r="E1574" s="17"/>
      <c r="F1574" s="20" t="str">
        <f t="shared" si="24"/>
        <v>Grundsteuer (u.a. Messbeträge, Hebesätze, Vergünstigungen)</v>
      </c>
    </row>
    <row r="1575" spans="1:6" ht="14.4" x14ac:dyDescent="0.3">
      <c r="A1575" t="s">
        <v>3012</v>
      </c>
      <c r="B1575" t="s">
        <v>1395</v>
      </c>
      <c r="D1575" s="18"/>
      <c r="E1575" s="17"/>
      <c r="F1575" s="20" t="str">
        <f t="shared" si="24"/>
        <v>Gewerbesteuer (u.a. Messbeträge, Hebesätze, Vergünstigungen, Zerlegung)</v>
      </c>
    </row>
    <row r="1576" spans="1:6" ht="14.4" x14ac:dyDescent="0.3">
      <c r="A1576" t="s">
        <v>3013</v>
      </c>
      <c r="B1576" t="s">
        <v>1396</v>
      </c>
      <c r="D1576" s="18"/>
      <c r="E1576" s="17"/>
      <c r="F1576" s="20" t="str">
        <f t="shared" si="24"/>
        <v>Hundesteuer</v>
      </c>
    </row>
    <row r="1577" spans="1:6" ht="14.4" x14ac:dyDescent="0.3">
      <c r="A1577" t="s">
        <v>3014</v>
      </c>
      <c r="B1577" t="s">
        <v>1397</v>
      </c>
      <c r="D1577" s="18"/>
      <c r="E1577" s="17"/>
      <c r="F1577" s="20" t="str">
        <f t="shared" si="24"/>
        <v>Kurbeitrag, Fremdenverkehrsbeitrag</v>
      </c>
    </row>
    <row r="1578" spans="1:6" ht="14.4" x14ac:dyDescent="0.3">
      <c r="A1578" t="s">
        <v>3015</v>
      </c>
      <c r="B1578" t="s">
        <v>1398</v>
      </c>
      <c r="D1578" s="18"/>
      <c r="E1578" s="17"/>
      <c r="F1578" s="20" t="str">
        <f t="shared" si="24"/>
        <v>Örtliche Verbrauchsteuern, örtliche Aufwandsteuern</v>
      </c>
    </row>
    <row r="1579" spans="1:6" ht="14.4" x14ac:dyDescent="0.3">
      <c r="A1579" t="s">
        <v>3016</v>
      </c>
      <c r="B1579" t="s">
        <v>1399</v>
      </c>
      <c r="D1579" s="18"/>
      <c r="E1579" s="17"/>
      <c r="F1579" s="20" t="str">
        <f t="shared" si="24"/>
        <v>Steuerakten</v>
      </c>
    </row>
    <row r="1580" spans="1:6" ht="14.4" x14ac:dyDescent="0.3">
      <c r="A1580" t="s">
        <v>3017</v>
      </c>
      <c r="B1580" t="s">
        <v>1400</v>
      </c>
      <c r="D1580" s="18"/>
      <c r="E1580" s="17"/>
      <c r="F1580" s="20" t="str">
        <f t="shared" si="24"/>
        <v>Steuerpflicht des Landkreises bzw. der Gemeinden</v>
      </c>
    </row>
    <row r="1581" spans="1:6" ht="14.4" x14ac:dyDescent="0.3">
      <c r="A1581" t="s">
        <v>3018</v>
      </c>
      <c r="B1581" t="s">
        <v>409</v>
      </c>
      <c r="D1581" s="18"/>
      <c r="E1581" s="17"/>
      <c r="F1581" s="20" t="str">
        <f t="shared" si="24"/>
        <v>Grundsatzfragen</v>
      </c>
    </row>
    <row r="1582" spans="1:6" ht="14.4" x14ac:dyDescent="0.3">
      <c r="A1582" t="s">
        <v>3019</v>
      </c>
      <c r="B1582" t="s">
        <v>1401</v>
      </c>
      <c r="D1582" s="18"/>
      <c r="E1582" s="17"/>
      <c r="F1582" s="20" t="str">
        <f t="shared" si="24"/>
        <v>Körperschaftsteuer</v>
      </c>
    </row>
    <row r="1583" spans="1:6" ht="14.4" x14ac:dyDescent="0.3">
      <c r="A1583" t="s">
        <v>3020</v>
      </c>
      <c r="B1583" t="s">
        <v>1402</v>
      </c>
      <c r="D1583" s="18"/>
      <c r="E1583" s="17"/>
      <c r="F1583" s="20" t="str">
        <f t="shared" si="24"/>
        <v>Vermögensteuer</v>
      </c>
    </row>
    <row r="1584" spans="1:6" ht="14.4" x14ac:dyDescent="0.3">
      <c r="A1584" t="s">
        <v>3021</v>
      </c>
      <c r="B1584" t="s">
        <v>1403</v>
      </c>
      <c r="D1584" s="18"/>
      <c r="E1584" s="17"/>
      <c r="F1584" s="20" t="str">
        <f t="shared" si="24"/>
        <v>Grundsteuer</v>
      </c>
    </row>
    <row r="1585" spans="1:6" ht="14.4" x14ac:dyDescent="0.3">
      <c r="A1585" t="s">
        <v>3022</v>
      </c>
      <c r="B1585" t="s">
        <v>1404</v>
      </c>
      <c r="D1585" s="18"/>
      <c r="E1585" s="17"/>
      <c r="F1585" s="20" t="str">
        <f t="shared" si="24"/>
        <v>Gewerbesteuer</v>
      </c>
    </row>
    <row r="1586" spans="1:6" ht="14.4" x14ac:dyDescent="0.3">
      <c r="A1586" t="s">
        <v>3023</v>
      </c>
      <c r="B1586" t="s">
        <v>1405</v>
      </c>
      <c r="D1586" s="18"/>
      <c r="E1586" s="17"/>
      <c r="F1586" s="20" t="str">
        <f t="shared" si="24"/>
        <v>Grunderwerbsteuer</v>
      </c>
    </row>
    <row r="1587" spans="1:6" ht="14.4" x14ac:dyDescent="0.3">
      <c r="A1587" t="s">
        <v>3024</v>
      </c>
      <c r="B1587" t="s">
        <v>1406</v>
      </c>
      <c r="D1587" s="18"/>
      <c r="E1587" s="17"/>
      <c r="F1587" s="20" t="str">
        <f t="shared" si="24"/>
        <v>Umsatzsteuer, Steuerabzug bei Bauleistungen</v>
      </c>
    </row>
    <row r="1588" spans="1:6" ht="14.4" x14ac:dyDescent="0.3">
      <c r="A1588" t="s">
        <v>3025</v>
      </c>
      <c r="B1588" t="s">
        <v>1407</v>
      </c>
      <c r="D1588" s="18"/>
      <c r="E1588" s="17"/>
      <c r="F1588" s="20" t="str">
        <f t="shared" si="24"/>
        <v>Sonstige öffentliche Abgaben, Umlagen</v>
      </c>
    </row>
    <row r="1589" spans="1:6" ht="14.4" x14ac:dyDescent="0.3">
      <c r="A1589" t="s">
        <v>3026</v>
      </c>
      <c r="B1589" t="s">
        <v>1408</v>
      </c>
      <c r="D1589" s="18"/>
      <c r="E1589" s="17"/>
      <c r="F1589" s="20" t="str">
        <f t="shared" si="24"/>
        <v>Öffentliche Abgaben, Gebühren, Kosten, Beiträge</v>
      </c>
    </row>
    <row r="1590" spans="1:6" ht="14.4" x14ac:dyDescent="0.3">
      <c r="A1590" t="s">
        <v>3027</v>
      </c>
      <c r="B1590" t="s">
        <v>1409</v>
      </c>
      <c r="D1590" s="18"/>
      <c r="E1590" s="17"/>
      <c r="F1590" s="20" t="str">
        <f t="shared" si="24"/>
        <v>Hand- und Spanndienste</v>
      </c>
    </row>
    <row r="1591" spans="1:6" ht="14.4" x14ac:dyDescent="0.3">
      <c r="A1591" t="s">
        <v>3028</v>
      </c>
      <c r="B1591" t="s">
        <v>1410</v>
      </c>
      <c r="D1591" s="18"/>
      <c r="E1591" s="17"/>
      <c r="F1591" s="20" t="str">
        <f t="shared" si="24"/>
        <v>Umlagen</v>
      </c>
    </row>
    <row r="1592" spans="1:6" ht="14.4" x14ac:dyDescent="0.3">
      <c r="A1592" t="s">
        <v>3029</v>
      </c>
      <c r="B1592" t="s">
        <v>409</v>
      </c>
      <c r="D1592" s="18"/>
      <c r="E1592" s="17"/>
      <c r="F1592" s="20" t="str">
        <f t="shared" si="24"/>
        <v>Grundsatzfragen</v>
      </c>
    </row>
    <row r="1593" spans="1:6" ht="14.4" x14ac:dyDescent="0.3">
      <c r="A1593" t="s">
        <v>3030</v>
      </c>
      <c r="B1593" t="s">
        <v>1411</v>
      </c>
      <c r="D1593" s="18"/>
      <c r="E1593" s="17"/>
      <c r="F1593" s="20" t="str">
        <f t="shared" si="24"/>
        <v>Bezirksumlage</v>
      </c>
    </row>
    <row r="1594" spans="1:6" ht="14.4" x14ac:dyDescent="0.3">
      <c r="A1594" t="s">
        <v>3031</v>
      </c>
      <c r="B1594" t="s">
        <v>1412</v>
      </c>
      <c r="D1594" s="18"/>
      <c r="E1594" s="17"/>
      <c r="F1594" s="20" t="str">
        <f t="shared" si="24"/>
        <v>Kreisumlage - Akten der Gemeinde</v>
      </c>
    </row>
    <row r="1595" spans="1:6" ht="14.4" x14ac:dyDescent="0.3">
      <c r="A1595" t="s">
        <v>3032</v>
      </c>
      <c r="B1595" t="s">
        <v>1413</v>
      </c>
      <c r="D1595" s="18"/>
      <c r="E1595" s="17"/>
      <c r="F1595" s="20" t="str">
        <f t="shared" si="24"/>
        <v>Umlage nach dem Denkmalschutzgesetz</v>
      </c>
    </row>
    <row r="1596" spans="1:6" ht="14.4" x14ac:dyDescent="0.3">
      <c r="A1596" t="s">
        <v>3033</v>
      </c>
      <c r="B1596" t="s">
        <v>1414</v>
      </c>
      <c r="D1596" s="18"/>
      <c r="E1596" s="17"/>
      <c r="F1596" s="20" t="str">
        <f t="shared" si="24"/>
        <v>Umlage nach dem Katastrophenschutzgesetz</v>
      </c>
    </row>
    <row r="1597" spans="1:6" ht="14.4" x14ac:dyDescent="0.3">
      <c r="A1597" t="s">
        <v>3034</v>
      </c>
      <c r="B1597" t="s">
        <v>1415</v>
      </c>
      <c r="D1597" s="18"/>
      <c r="E1597" s="17"/>
      <c r="F1597" s="20" t="str">
        <f t="shared" si="24"/>
        <v>Umlage nach dem Abwasserabgabengesetz</v>
      </c>
    </row>
    <row r="1598" spans="1:6" ht="14.4" x14ac:dyDescent="0.3">
      <c r="A1598" t="s">
        <v>3035</v>
      </c>
      <c r="B1598" t="s">
        <v>1416</v>
      </c>
      <c r="D1598" s="18"/>
      <c r="E1598" s="17"/>
      <c r="F1598" s="20" t="str">
        <f t="shared" si="24"/>
        <v>Sonstige Umlagen</v>
      </c>
    </row>
    <row r="1599" spans="1:6" ht="14.4" x14ac:dyDescent="0.3">
      <c r="A1599" t="s">
        <v>3036</v>
      </c>
      <c r="B1599" t="s">
        <v>1417</v>
      </c>
      <c r="D1599" s="18"/>
      <c r="E1599" s="17"/>
      <c r="F1599" s="20" t="str">
        <f t="shared" si="24"/>
        <v>Kirchensteuer</v>
      </c>
    </row>
    <row r="1600" spans="1:6" ht="14.4" x14ac:dyDescent="0.3">
      <c r="A1600" t="s">
        <v>3037</v>
      </c>
      <c r="B1600" t="s">
        <v>1418</v>
      </c>
      <c r="D1600" s="18"/>
      <c r="E1600" s="17"/>
      <c r="F1600" s="20" t="str">
        <f t="shared" ref="F1600:F1653" si="25">B1600&amp;IF(E1600="",""," "&amp;E1600)</f>
        <v>Haushalt</v>
      </c>
    </row>
    <row r="1601" spans="1:6" ht="14.4" x14ac:dyDescent="0.3">
      <c r="A1601" t="s">
        <v>3038</v>
      </c>
      <c r="B1601" t="s">
        <v>1419</v>
      </c>
      <c r="D1601" s="18"/>
      <c r="E1601" s="17"/>
      <c r="F1601" s="20" t="str">
        <f t="shared" si="25"/>
        <v>Haushaltswirtschaft - Allgemeines</v>
      </c>
    </row>
    <row r="1602" spans="1:6" ht="14.4" x14ac:dyDescent="0.3">
      <c r="A1602" t="s">
        <v>3039</v>
      </c>
      <c r="B1602" t="s">
        <v>1420</v>
      </c>
      <c r="D1602" s="18"/>
      <c r="E1602" s="17"/>
      <c r="F1602" s="20" t="str">
        <f t="shared" si="25"/>
        <v>Haushaltssatzung, Haushaltsplan</v>
      </c>
    </row>
    <row r="1603" spans="1:6" ht="14.4" x14ac:dyDescent="0.3">
      <c r="A1603" t="s">
        <v>3993</v>
      </c>
      <c r="B1603" t="s">
        <v>4000</v>
      </c>
      <c r="D1603" s="18"/>
      <c r="E1603" s="17"/>
      <c r="F1603" s="20" t="str">
        <f t="shared" si="25"/>
        <v>Haushaltsverhandlungen, Haushaltsentwürfe</v>
      </c>
    </row>
    <row r="1604" spans="1:6" ht="14.4" x14ac:dyDescent="0.3">
      <c r="A1604" t="s">
        <v>3994</v>
      </c>
      <c r="B1604" t="s">
        <v>4001</v>
      </c>
      <c r="C1604"/>
      <c r="D1604" s="18"/>
      <c r="E1604" s="17"/>
      <c r="F1604" s="20" t="str">
        <f t="shared" si="25"/>
        <v>Berechnungsgrundlagen</v>
      </c>
    </row>
    <row r="1605" spans="1:6" ht="14.4" x14ac:dyDescent="0.3">
      <c r="A1605" t="s">
        <v>3995</v>
      </c>
      <c r="B1605" t="s">
        <v>4002</v>
      </c>
      <c r="C1605"/>
      <c r="D1605" s="18"/>
      <c r="E1605" s="17"/>
      <c r="F1605" s="20" t="str">
        <f t="shared" si="25"/>
        <v>Beschlüsse, Bekanntmachung</v>
      </c>
    </row>
    <row r="1606" spans="1:6" ht="14.4" x14ac:dyDescent="0.3">
      <c r="A1606" t="s">
        <v>3996</v>
      </c>
      <c r="B1606" t="s">
        <v>3924</v>
      </c>
      <c r="C1606"/>
      <c r="D1606" s="18"/>
      <c r="E1606" s="17"/>
      <c r="F1606" s="20" t="str">
        <f t="shared" si="25"/>
        <v>Haushaltssatzung</v>
      </c>
    </row>
    <row r="1607" spans="1:6" ht="14.4" x14ac:dyDescent="0.3">
      <c r="A1607" t="s">
        <v>3997</v>
      </c>
      <c r="B1607" t="s">
        <v>3925</v>
      </c>
      <c r="C1607"/>
      <c r="D1607" s="18"/>
      <c r="E1607" s="17"/>
      <c r="F1607" s="20" t="str">
        <f t="shared" si="25"/>
        <v>Haushaltsplan</v>
      </c>
    </row>
    <row r="1608" spans="1:6" ht="14.4" x14ac:dyDescent="0.3">
      <c r="A1608" t="s">
        <v>3998</v>
      </c>
      <c r="B1608" t="s">
        <v>4003</v>
      </c>
      <c r="C1608"/>
      <c r="D1608" s="18"/>
      <c r="E1608" s="17"/>
      <c r="F1608" s="20" t="str">
        <f t="shared" si="25"/>
        <v>Haushaltsvollzug</v>
      </c>
    </row>
    <row r="1609" spans="1:6" ht="14.4" x14ac:dyDescent="0.3">
      <c r="A1609" t="s">
        <v>3999</v>
      </c>
      <c r="B1609" t="s">
        <v>4004</v>
      </c>
      <c r="C1609"/>
      <c r="D1609" s="18"/>
      <c r="E1609" s="17"/>
      <c r="F1609" s="20" t="str">
        <f t="shared" si="25"/>
        <v>Haushaltsüberwachung</v>
      </c>
    </row>
    <row r="1610" spans="1:6" ht="14.4" x14ac:dyDescent="0.3">
      <c r="A1610" t="s">
        <v>3040</v>
      </c>
      <c r="B1610" t="s">
        <v>1421</v>
      </c>
      <c r="D1610" s="18"/>
      <c r="E1610" s="17"/>
      <c r="F1610" s="20" t="str">
        <f t="shared" si="25"/>
        <v>Rücklagen</v>
      </c>
    </row>
    <row r="1611" spans="1:6" ht="14.4" x14ac:dyDescent="0.3">
      <c r="A1611" t="s">
        <v>3041</v>
      </c>
      <c r="B1611" t="s">
        <v>1422</v>
      </c>
      <c r="D1611" s="18"/>
      <c r="E1611" s="17"/>
      <c r="F1611" s="20" t="str">
        <f t="shared" si="25"/>
        <v>Allgemeine Rücklage</v>
      </c>
    </row>
    <row r="1612" spans="1:6" ht="14.4" x14ac:dyDescent="0.3">
      <c r="A1612" t="s">
        <v>3042</v>
      </c>
      <c r="B1612" t="s">
        <v>1423</v>
      </c>
      <c r="D1612" s="18"/>
      <c r="E1612" s="17"/>
      <c r="F1612" s="20" t="str">
        <f t="shared" si="25"/>
        <v>Sonderrücklagen</v>
      </c>
    </row>
    <row r="1613" spans="1:6" ht="14.4" x14ac:dyDescent="0.3">
      <c r="A1613" t="s">
        <v>3043</v>
      </c>
      <c r="B1613" t="s">
        <v>1424</v>
      </c>
      <c r="D1613" s="18"/>
      <c r="E1613" s="17"/>
      <c r="F1613" s="20" t="str">
        <f t="shared" si="25"/>
        <v>Festgeldkonten</v>
      </c>
    </row>
    <row r="1614" spans="1:6" ht="14.4" x14ac:dyDescent="0.3">
      <c r="A1614" t="s">
        <v>3044</v>
      </c>
      <c r="B1614" t="s">
        <v>1425</v>
      </c>
      <c r="D1614" s="18"/>
      <c r="E1614" s="17"/>
      <c r="F1614" s="20" t="str">
        <f t="shared" si="25"/>
        <v>Finanzplanung</v>
      </c>
    </row>
    <row r="1615" spans="1:6" ht="14.4" x14ac:dyDescent="0.3">
      <c r="A1615" t="s">
        <v>3045</v>
      </c>
      <c r="B1615" t="s">
        <v>1426</v>
      </c>
      <c r="D1615" s="18"/>
      <c r="E1615" s="17"/>
      <c r="F1615" s="20" t="str">
        <f t="shared" si="25"/>
        <v>Mittelfristige Finanzplanung (Finanzplan)</v>
      </c>
    </row>
    <row r="1616" spans="1:6" ht="14.4" x14ac:dyDescent="0.3">
      <c r="A1616" t="s">
        <v>3046</v>
      </c>
      <c r="B1616" t="s">
        <v>1427</v>
      </c>
      <c r="D1616" s="18"/>
      <c r="E1616" s="17"/>
      <c r="F1616" s="20" t="str">
        <f t="shared" si="25"/>
        <v>Investitionsprogramme</v>
      </c>
    </row>
    <row r="1617" spans="1:6" ht="14.4" x14ac:dyDescent="0.3">
      <c r="A1617" t="s">
        <v>3047</v>
      </c>
      <c r="B1617" t="s">
        <v>1428</v>
      </c>
      <c r="D1617" s="18"/>
      <c r="E1617" s="17"/>
      <c r="F1617" s="20" t="str">
        <f t="shared" si="25"/>
        <v>Finanzplanungsstatistiken</v>
      </c>
    </row>
    <row r="1618" spans="1:6" ht="14.4" x14ac:dyDescent="0.3">
      <c r="A1618" t="s">
        <v>3048</v>
      </c>
      <c r="B1618" t="s">
        <v>1429</v>
      </c>
      <c r="D1618" s="18"/>
      <c r="E1618" s="17"/>
      <c r="F1618" s="20" t="str">
        <f t="shared" si="25"/>
        <v>Kassenwesen, Rechnungswesen</v>
      </c>
    </row>
    <row r="1619" spans="1:6" ht="14.4" x14ac:dyDescent="0.3">
      <c r="A1619" t="s">
        <v>3049</v>
      </c>
      <c r="B1619" t="s">
        <v>1430</v>
      </c>
      <c r="D1619" s="18"/>
      <c r="E1619" s="17"/>
      <c r="F1619" s="20" t="str">
        <f t="shared" si="25"/>
        <v>Kommunales Kassenwesen</v>
      </c>
    </row>
    <row r="1620" spans="1:6" ht="14.4" x14ac:dyDescent="0.3">
      <c r="A1620" t="s">
        <v>3050</v>
      </c>
      <c r="B1620" t="s">
        <v>745</v>
      </c>
      <c r="D1620" s="18"/>
      <c r="E1620" s="17"/>
      <c r="F1620" s="20" t="str">
        <f t="shared" si="25"/>
        <v>Organisation, Verwaltung</v>
      </c>
    </row>
    <row r="1621" spans="1:6" ht="14.4" x14ac:dyDescent="0.3">
      <c r="A1621" t="s">
        <v>3051</v>
      </c>
      <c r="B1621" t="s">
        <v>1431</v>
      </c>
      <c r="D1621" s="18"/>
      <c r="E1621" s="17"/>
      <c r="F1621" s="20" t="str">
        <f t="shared" si="25"/>
        <v>Kassengeschäfte</v>
      </c>
    </row>
    <row r="1622" spans="1:6" ht="14.4" x14ac:dyDescent="0.3">
      <c r="A1622" t="s">
        <v>3052</v>
      </c>
      <c r="B1622" t="s">
        <v>1432</v>
      </c>
      <c r="D1622" s="18"/>
      <c r="E1622" s="17"/>
      <c r="F1622" s="20" t="str">
        <f t="shared" si="25"/>
        <v>Kassenabschlüsse</v>
      </c>
    </row>
    <row r="1623" spans="1:6" ht="14.4" x14ac:dyDescent="0.3">
      <c r="A1623" t="s">
        <v>3053</v>
      </c>
      <c r="B1623" t="s">
        <v>1433</v>
      </c>
      <c r="D1623" s="18"/>
      <c r="E1623" s="17"/>
      <c r="F1623" s="20" t="str">
        <f t="shared" si="25"/>
        <v>Annahme von Spenden für Dritte, Spendenbescheinigungen für Dritte</v>
      </c>
    </row>
    <row r="1624" spans="1:6" ht="14.4" x14ac:dyDescent="0.3">
      <c r="A1624" t="s">
        <v>3054</v>
      </c>
      <c r="B1624" t="s">
        <v>1434</v>
      </c>
      <c r="D1624" s="18"/>
      <c r="E1624" s="17"/>
      <c r="F1624" s="20" t="str">
        <f t="shared" si="25"/>
        <v>Garantieeinbehalte, Bankbürgschaften</v>
      </c>
    </row>
    <row r="1625" spans="1:6" ht="14.4" x14ac:dyDescent="0.3">
      <c r="A1625" t="s">
        <v>3055</v>
      </c>
      <c r="B1625" t="s">
        <v>1435</v>
      </c>
      <c r="D1625" s="18"/>
      <c r="E1625" s="17"/>
      <c r="F1625" s="20" t="str">
        <f t="shared" si="25"/>
        <v>Kassenbücher</v>
      </c>
    </row>
    <row r="1626" spans="1:6" ht="14.4" x14ac:dyDescent="0.3">
      <c r="A1626" t="s">
        <v>3056</v>
      </c>
      <c r="B1626" t="s">
        <v>1436</v>
      </c>
      <c r="D1626" s="18"/>
      <c r="E1626" s="17"/>
      <c r="F1626" s="20" t="str">
        <f t="shared" si="25"/>
        <v>Vollstreckungen</v>
      </c>
    </row>
    <row r="1627" spans="1:6" ht="14.4" x14ac:dyDescent="0.3">
      <c r="A1627" t="s">
        <v>3057</v>
      </c>
      <c r="B1627" t="s">
        <v>182</v>
      </c>
      <c r="D1627" s="18"/>
      <c r="E1627" s="17"/>
      <c r="F1627" s="20" t="str">
        <f t="shared" si="25"/>
        <v>Rechtsgrundlagen</v>
      </c>
    </row>
    <row r="1628" spans="1:6" ht="14.4" x14ac:dyDescent="0.3">
      <c r="A1628" t="s">
        <v>3058</v>
      </c>
      <c r="B1628" t="s">
        <v>1437</v>
      </c>
      <c r="D1628" s="18"/>
      <c r="E1628" s="17"/>
      <c r="F1628" s="20" t="str">
        <f t="shared" si="25"/>
        <v>Ausstandsverzeichnisse</v>
      </c>
    </row>
    <row r="1629" spans="1:6" ht="14.4" x14ac:dyDescent="0.3">
      <c r="A1629" t="s">
        <v>3059</v>
      </c>
      <c r="B1629" t="s">
        <v>1073</v>
      </c>
      <c r="D1629" s="18"/>
      <c r="E1629" s="17"/>
      <c r="F1629" s="20" t="str">
        <f t="shared" si="25"/>
        <v>Einzelakten</v>
      </c>
    </row>
    <row r="1630" spans="1:6" ht="14.4" x14ac:dyDescent="0.3">
      <c r="A1630" t="s">
        <v>3060</v>
      </c>
      <c r="B1630" t="s">
        <v>1438</v>
      </c>
      <c r="D1630" s="18"/>
      <c r="E1630" s="17" t="s">
        <v>4100</v>
      </c>
      <c r="F1630" s="20" t="str">
        <f t="shared" si="25"/>
        <v>Amtshilfeersuchen hier: nur von anderen Behörden</v>
      </c>
    </row>
    <row r="1631" spans="1:6" ht="14.4" x14ac:dyDescent="0.3">
      <c r="A1631" t="s">
        <v>3061</v>
      </c>
      <c r="B1631" t="s">
        <v>1439</v>
      </c>
      <c r="D1631" s="18"/>
      <c r="E1631" s="17"/>
      <c r="F1631" s="20" t="str">
        <f t="shared" si="25"/>
        <v>Insolvenzverfahren</v>
      </c>
    </row>
    <row r="1632" spans="1:6" ht="14.4" x14ac:dyDescent="0.3">
      <c r="A1632" t="s">
        <v>3062</v>
      </c>
      <c r="B1632" t="s">
        <v>1440</v>
      </c>
      <c r="D1632" s="18"/>
      <c r="E1632" s="17"/>
      <c r="F1632" s="20" t="str">
        <f t="shared" si="25"/>
        <v>Verrechnung von Forderungen</v>
      </c>
    </row>
    <row r="1633" spans="1:6" ht="14.4" x14ac:dyDescent="0.3">
      <c r="A1633" t="s">
        <v>3063</v>
      </c>
      <c r="B1633" t="s">
        <v>1441</v>
      </c>
      <c r="D1633" s="18"/>
      <c r="E1633" s="17"/>
      <c r="F1633" s="20" t="str">
        <f t="shared" si="25"/>
        <v>Kommunales Rechnungswesen</v>
      </c>
    </row>
    <row r="1634" spans="1:6" ht="14.4" x14ac:dyDescent="0.3">
      <c r="A1634" t="s">
        <v>3064</v>
      </c>
      <c r="B1634" t="s">
        <v>1442</v>
      </c>
      <c r="D1634" s="18"/>
      <c r="E1634" s="17"/>
      <c r="F1634" s="20" t="str">
        <f t="shared" si="25"/>
        <v>Jahresrechnung</v>
      </c>
    </row>
    <row r="1635" spans="1:6" ht="14.4" x14ac:dyDescent="0.3">
      <c r="A1635" t="s">
        <v>3065</v>
      </c>
      <c r="B1635" t="s">
        <v>1443</v>
      </c>
      <c r="D1635" s="18"/>
      <c r="E1635" s="17"/>
      <c r="F1635" s="20" t="str">
        <f t="shared" si="25"/>
        <v>Kassenreste</v>
      </c>
    </row>
    <row r="1636" spans="1:6" ht="14.4" x14ac:dyDescent="0.3">
      <c r="A1636" t="s">
        <v>3066</v>
      </c>
      <c r="B1636" t="s">
        <v>1444</v>
      </c>
      <c r="D1636" s="18"/>
      <c r="E1636" s="17"/>
      <c r="F1636" s="20" t="str">
        <f t="shared" si="25"/>
        <v>Staatliches Kassenwesen, staatliches Rechnungswesen</v>
      </c>
    </row>
    <row r="1637" spans="1:6" ht="14.4" x14ac:dyDescent="0.3">
      <c r="A1637" t="s">
        <v>3067</v>
      </c>
      <c r="B1637" t="s">
        <v>182</v>
      </c>
      <c r="D1637" s="18"/>
      <c r="E1637" s="17"/>
      <c r="F1637" s="20" t="str">
        <f t="shared" si="25"/>
        <v>Rechtsgrundlagen</v>
      </c>
    </row>
    <row r="1638" spans="1:6" ht="14.4" x14ac:dyDescent="0.3">
      <c r="A1638" t="s">
        <v>3068</v>
      </c>
      <c r="B1638" t="s">
        <v>1431</v>
      </c>
      <c r="D1638" s="18"/>
      <c r="E1638" s="17"/>
      <c r="F1638" s="20" t="str">
        <f t="shared" si="25"/>
        <v>Kassengeschäfte</v>
      </c>
    </row>
    <row r="1639" spans="1:6" ht="14.4" x14ac:dyDescent="0.3">
      <c r="A1639" t="s">
        <v>3069</v>
      </c>
      <c r="B1639" t="s">
        <v>1432</v>
      </c>
      <c r="D1639" s="18"/>
      <c r="E1639" s="17"/>
      <c r="F1639" s="20" t="str">
        <f t="shared" si="25"/>
        <v>Kassenabschlüsse</v>
      </c>
    </row>
    <row r="1640" spans="1:6" ht="14.4" x14ac:dyDescent="0.3">
      <c r="A1640" t="s">
        <v>3070</v>
      </c>
      <c r="B1640" t="s">
        <v>1435</v>
      </c>
      <c r="D1640" s="18"/>
      <c r="E1640" s="17"/>
      <c r="F1640" s="20" t="str">
        <f t="shared" si="25"/>
        <v>Kassenbücher</v>
      </c>
    </row>
    <row r="1641" spans="1:6" ht="14.4" x14ac:dyDescent="0.3">
      <c r="A1641" t="s">
        <v>3071</v>
      </c>
      <c r="B1641" t="s">
        <v>1442</v>
      </c>
      <c r="D1641" s="18"/>
      <c r="E1641" s="17"/>
      <c r="F1641" s="20" t="str">
        <f t="shared" si="25"/>
        <v>Jahresrechnung</v>
      </c>
    </row>
    <row r="1642" spans="1:6" ht="14.4" x14ac:dyDescent="0.3">
      <c r="A1642" t="s">
        <v>3072</v>
      </c>
      <c r="B1642" t="s">
        <v>1443</v>
      </c>
      <c r="D1642" s="18"/>
      <c r="E1642" s="17"/>
      <c r="F1642" s="20" t="str">
        <f t="shared" si="25"/>
        <v>Kassenreste</v>
      </c>
    </row>
    <row r="1643" spans="1:6" ht="14.4" x14ac:dyDescent="0.3">
      <c r="A1643" t="s">
        <v>3073</v>
      </c>
      <c r="B1643" t="s">
        <v>1445</v>
      </c>
      <c r="D1643" s="18"/>
      <c r="E1643" s="17"/>
      <c r="F1643" s="20" t="str">
        <f t="shared" si="25"/>
        <v>Prüfungswesen</v>
      </c>
    </row>
    <row r="1644" spans="1:6" ht="14.4" x14ac:dyDescent="0.3">
      <c r="A1644" t="s">
        <v>3074</v>
      </c>
      <c r="B1644" t="s">
        <v>182</v>
      </c>
      <c r="D1644" s="18"/>
      <c r="E1644" s="17"/>
      <c r="F1644" s="20" t="str">
        <f t="shared" si="25"/>
        <v>Rechtsgrundlagen</v>
      </c>
    </row>
    <row r="1645" spans="1:6" ht="14.4" x14ac:dyDescent="0.3">
      <c r="A1645" t="s">
        <v>3075</v>
      </c>
      <c r="B1645" t="s">
        <v>1446</v>
      </c>
      <c r="D1645" s="18"/>
      <c r="E1645" s="17"/>
      <c r="F1645" s="20" t="str">
        <f t="shared" si="25"/>
        <v>Kommunaler Prüfungsverband, staatliche Rechnungsprüfungsstelle des Landratsamtes</v>
      </c>
    </row>
    <row r="1646" spans="1:6" ht="14.4" x14ac:dyDescent="0.3">
      <c r="A1646" t="s">
        <v>3076</v>
      </c>
      <c r="B1646" t="s">
        <v>1447</v>
      </c>
      <c r="D1646" s="18"/>
      <c r="E1646" s="17"/>
      <c r="F1646" s="20" t="str">
        <f t="shared" si="25"/>
        <v>Örtliche Kassenprüfung</v>
      </c>
    </row>
    <row r="1647" spans="1:6" ht="14.4" x14ac:dyDescent="0.3">
      <c r="A1647" t="s">
        <v>3077</v>
      </c>
      <c r="B1647" t="s">
        <v>1448</v>
      </c>
      <c r="D1647" s="18"/>
      <c r="E1647" s="17"/>
      <c r="F1647" s="20" t="str">
        <f t="shared" si="25"/>
        <v>Örtliche Rechnungsprüfung</v>
      </c>
    </row>
    <row r="1648" spans="1:6" ht="14.4" x14ac:dyDescent="0.3">
      <c r="A1648" t="s">
        <v>3078</v>
      </c>
      <c r="B1648" t="s">
        <v>1449</v>
      </c>
      <c r="D1648" s="18"/>
      <c r="E1648" s="17"/>
      <c r="F1648" s="20" t="str">
        <f t="shared" si="25"/>
        <v>Überörtliche Kassenprüfung, überörtliche Rechnungsprüfung</v>
      </c>
    </row>
    <row r="1649" spans="1:6" ht="14.4" x14ac:dyDescent="0.3">
      <c r="A1649" t="s">
        <v>3079</v>
      </c>
      <c r="B1649" t="s">
        <v>1450</v>
      </c>
      <c r="D1649" s="18"/>
      <c r="E1649" s="17"/>
      <c r="F1649" s="20" t="str">
        <f t="shared" si="25"/>
        <v>Prüfungsberichte</v>
      </c>
    </row>
    <row r="1650" spans="1:6" ht="14.4" x14ac:dyDescent="0.3">
      <c r="A1650" t="s">
        <v>3080</v>
      </c>
      <c r="B1650" t="s">
        <v>1451</v>
      </c>
      <c r="D1650" s="18"/>
      <c r="E1650" s="17"/>
      <c r="F1650" s="20" t="str">
        <f t="shared" si="25"/>
        <v>Sonderprüfungen</v>
      </c>
    </row>
    <row r="1651" spans="1:6" ht="14.4" x14ac:dyDescent="0.3">
      <c r="A1651" t="s">
        <v>4014</v>
      </c>
      <c r="B1651" t="s">
        <v>4015</v>
      </c>
      <c r="D1651" s="18" t="s">
        <v>4017</v>
      </c>
      <c r="E1651" s="17"/>
      <c r="F1651" s="20" t="str">
        <f t="shared" si="25"/>
        <v>Audits</v>
      </c>
    </row>
    <row r="1652" spans="1:6" ht="14.4" x14ac:dyDescent="0.3">
      <c r="A1652" t="s">
        <v>3081</v>
      </c>
      <c r="B1652" t="s">
        <v>1452</v>
      </c>
      <c r="D1652" s="18"/>
      <c r="E1652" s="17"/>
      <c r="F1652" s="20" t="str">
        <f t="shared" si="25"/>
        <v>Wirtschaftlichkeitsprüfungen</v>
      </c>
    </row>
    <row r="1653" spans="1:6" ht="14.4" x14ac:dyDescent="0.3">
      <c r="A1653" t="s">
        <v>3082</v>
      </c>
      <c r="B1653" t="s">
        <v>1453</v>
      </c>
      <c r="D1653" s="18"/>
      <c r="E1653" s="17"/>
      <c r="F1653" s="20" t="str">
        <f t="shared" si="25"/>
        <v>Abschlussprüfungen</v>
      </c>
    </row>
  </sheetData>
  <mergeCells count="1">
    <mergeCell ref="A1:G1"/>
  </mergeCells>
  <conditionalFormatting sqref="A5:B5">
    <cfRule type="expression" dxfId="21" priority="10">
      <formula>LEN($A5)=2</formula>
    </cfRule>
    <cfRule type="expression" dxfId="20" priority="11">
      <formula>LEN($A5)=1</formula>
    </cfRule>
  </conditionalFormatting>
  <conditionalFormatting sqref="A4:B1602 A1603:A1609 A1610:B1653">
    <cfRule type="expression" dxfId="19" priority="7">
      <formula>LEN($A4)=3</formula>
    </cfRule>
    <cfRule type="expression" dxfId="18" priority="8">
      <formula>LEN($A4)=2</formula>
    </cfRule>
    <cfRule type="expression" dxfId="17" priority="9">
      <formula>LEN($A4)=1</formula>
    </cfRule>
  </conditionalFormatting>
  <conditionalFormatting sqref="A4:B4">
    <cfRule type="expression" dxfId="16" priority="4">
      <formula>LEN($A4)=3</formula>
    </cfRule>
    <cfRule type="expression" dxfId="15" priority="5">
      <formula>LEN($A4)=2</formula>
    </cfRule>
    <cfRule type="expression" dxfId="14" priority="6">
      <formula>LEN($A4)=1</formula>
    </cfRule>
  </conditionalFormatting>
  <conditionalFormatting sqref="B1603:B1609">
    <cfRule type="expression" dxfId="13" priority="12">
      <formula>LEN($B1603)=3</formula>
    </cfRule>
    <cfRule type="expression" dxfId="12" priority="13">
      <formula>LEN($B1603)=2</formula>
    </cfRule>
    <cfRule type="expression" dxfId="11" priority="14">
      <formula>LEN($B1603)=1</formula>
    </cfRule>
  </conditionalFormatting>
  <conditionalFormatting sqref="G1604:G1609">
    <cfRule type="expression" dxfId="10" priority="1">
      <formula>LEN($A1604)=3</formula>
    </cfRule>
    <cfRule type="expression" dxfId="9" priority="2">
      <formula>LEN($A1604)=2</formula>
    </cfRule>
    <cfRule type="expression" dxfId="8" priority="3">
      <formula>LEN($A1604)=1</formula>
    </cfRule>
  </conditionalFormatting>
  <pageMargins left="0.70866141732283472" right="0.70866141732283472" top="0.78740157480314965" bottom="0.98425196850393704" header="0.31496062992125984" footer="0.31496062992125984"/>
  <pageSetup paperSize="9" scale="65" fitToHeight="0" orientation="portrait" r:id="rId1"/>
  <headerFooter>
    <oddHeader>&amp;L&amp;"Calibri,Fett"&amp;10Common Sense Team GmbH&amp;R&amp;10Stand: &amp;D</oddHeader>
    <oddFooter>&amp;L&amp;9Struktur für Agilität&amp;C&amp;9- Seite &amp;P(&amp;N) -&amp;R&amp;9
Ordner: &amp;Z
Datei: &amp;F
Arbeitsblatt: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2385"/>
  <sheetViews>
    <sheetView topLeftCell="B1" zoomScaleNormal="100" workbookViewId="0">
      <pane ySplit="5" topLeftCell="A2217" activePane="bottomLeft" state="frozen"/>
      <selection activeCell="B1" sqref="B1"/>
      <selection pane="bottomLeft" activeCell="D2227" sqref="D2227"/>
    </sheetView>
  </sheetViews>
  <sheetFormatPr baseColWidth="10" defaultColWidth="11.44140625" defaultRowHeight="13.8" x14ac:dyDescent="0.3"/>
  <cols>
    <col min="1" max="1" width="0" hidden="1" customWidth="1"/>
    <col min="2" max="2" width="53.6640625" customWidth="1"/>
    <col min="4" max="4" width="57.21875" customWidth="1"/>
    <col min="5" max="5" width="11.44140625" hidden="1" customWidth="1"/>
    <col min="6" max="6" width="1.77734375" customWidth="1"/>
  </cols>
  <sheetData>
    <row r="1" spans="1:6" ht="15.6" thickBot="1" x14ac:dyDescent="0.35">
      <c r="B1" s="24" t="s">
        <v>4009</v>
      </c>
      <c r="C1" s="24"/>
      <c r="D1" s="24"/>
      <c r="E1" s="24"/>
      <c r="F1" s="24"/>
    </row>
    <row r="3" spans="1:6" ht="28.05" customHeight="1" x14ac:dyDescent="0.3">
      <c r="B3" s="25" t="s">
        <v>4097</v>
      </c>
      <c r="C3" s="25"/>
      <c r="D3" s="25"/>
      <c r="E3" s="25"/>
      <c r="F3" s="25"/>
    </row>
    <row r="5" spans="1:6" ht="39.6" x14ac:dyDescent="0.3">
      <c r="A5" s="5" t="s">
        <v>3943</v>
      </c>
      <c r="B5" s="2" t="s">
        <v>3084</v>
      </c>
      <c r="C5" s="1" t="e">
        <f>#REF!</f>
        <v>#REF!</v>
      </c>
      <c r="D5" s="1" t="s">
        <v>4011</v>
      </c>
      <c r="E5" s="1" t="s">
        <v>4012</v>
      </c>
    </row>
    <row r="6" spans="1:6" x14ac:dyDescent="0.3">
      <c r="A6" s="3">
        <f>ROW()-ROW($A$5)</f>
        <v>1</v>
      </c>
      <c r="B6" t="s">
        <v>901</v>
      </c>
      <c r="C6" t="s">
        <v>2451</v>
      </c>
      <c r="D6" s="9" t="s">
        <v>895</v>
      </c>
      <c r="E6" s="11">
        <v>6830</v>
      </c>
    </row>
    <row r="7" spans="1:6" x14ac:dyDescent="0.3">
      <c r="A7" s="12"/>
      <c r="B7" t="s">
        <v>3352</v>
      </c>
      <c r="C7" t="s">
        <v>1938</v>
      </c>
      <c r="D7" s="9" t="s">
        <v>432</v>
      </c>
      <c r="E7" s="11">
        <v>870</v>
      </c>
    </row>
    <row r="8" spans="1:6" x14ac:dyDescent="0.3">
      <c r="A8" s="3">
        <f t="shared" ref="A8:A26" si="0">ROW()-ROW($A$5)</f>
        <v>3</v>
      </c>
      <c r="B8" t="s">
        <v>432</v>
      </c>
      <c r="C8" t="s">
        <v>1936</v>
      </c>
      <c r="D8" s="9" t="s">
        <v>408</v>
      </c>
      <c r="E8" s="11">
        <v>112</v>
      </c>
    </row>
    <row r="9" spans="1:6" x14ac:dyDescent="0.3">
      <c r="A9" s="3">
        <f t="shared" si="0"/>
        <v>4</v>
      </c>
      <c r="B9" t="s">
        <v>987</v>
      </c>
      <c r="C9" t="s">
        <v>2540</v>
      </c>
      <c r="D9" s="9" t="s">
        <v>950</v>
      </c>
      <c r="E9" s="11">
        <v>5051</v>
      </c>
    </row>
    <row r="10" spans="1:6" x14ac:dyDescent="0.3">
      <c r="A10" s="3">
        <f t="shared" si="0"/>
        <v>5</v>
      </c>
      <c r="B10" t="s">
        <v>3357</v>
      </c>
      <c r="C10" t="s">
        <v>1939</v>
      </c>
      <c r="D10" s="9" t="s">
        <v>432</v>
      </c>
      <c r="E10" s="11">
        <v>410</v>
      </c>
    </row>
    <row r="11" spans="1:6" x14ac:dyDescent="0.3">
      <c r="A11" s="14">
        <f t="shared" si="0"/>
        <v>6</v>
      </c>
      <c r="B11" t="s">
        <v>436</v>
      </c>
      <c r="C11" t="s">
        <v>1941</v>
      </c>
      <c r="D11" s="9" t="s">
        <v>432</v>
      </c>
      <c r="E11" s="11">
        <v>7592</v>
      </c>
    </row>
    <row r="12" spans="1:6" x14ac:dyDescent="0.3">
      <c r="A12" s="3">
        <f t="shared" si="0"/>
        <v>7</v>
      </c>
      <c r="B12" t="s">
        <v>3693</v>
      </c>
      <c r="C12" t="s">
        <v>2542</v>
      </c>
      <c r="D12" s="9" t="s">
        <v>987</v>
      </c>
      <c r="E12" s="11">
        <v>517</v>
      </c>
    </row>
    <row r="13" spans="1:6" x14ac:dyDescent="0.3">
      <c r="A13" s="14">
        <f t="shared" si="0"/>
        <v>8</v>
      </c>
      <c r="B13" t="s">
        <v>3353</v>
      </c>
      <c r="C13" t="s">
        <v>1938</v>
      </c>
      <c r="D13" s="9" t="s">
        <v>432</v>
      </c>
      <c r="E13" s="11">
        <v>720</v>
      </c>
    </row>
    <row r="14" spans="1:6" x14ac:dyDescent="0.3">
      <c r="A14" s="3">
        <f t="shared" si="0"/>
        <v>9</v>
      </c>
      <c r="B14" t="s">
        <v>3351</v>
      </c>
      <c r="C14" t="s">
        <v>1938</v>
      </c>
      <c r="D14" s="9" t="s">
        <v>432</v>
      </c>
      <c r="E14" s="11">
        <v>5546</v>
      </c>
    </row>
    <row r="15" spans="1:6" ht="27.6" x14ac:dyDescent="0.3">
      <c r="A15" s="3">
        <f t="shared" si="0"/>
        <v>10</v>
      </c>
      <c r="B15" t="s">
        <v>24</v>
      </c>
      <c r="C15" t="s">
        <v>1474</v>
      </c>
      <c r="D15" s="9" t="s">
        <v>3947</v>
      </c>
      <c r="E15" s="11">
        <v>805</v>
      </c>
    </row>
    <row r="16" spans="1:6" x14ac:dyDescent="0.3">
      <c r="A16" s="3">
        <f t="shared" si="0"/>
        <v>11</v>
      </c>
      <c r="B16" t="s">
        <v>24</v>
      </c>
      <c r="C16" t="s">
        <v>1479</v>
      </c>
      <c r="D16" s="9" t="s">
        <v>19</v>
      </c>
      <c r="E16" s="11">
        <v>332</v>
      </c>
    </row>
    <row r="17" spans="1:5" x14ac:dyDescent="0.3">
      <c r="A17" s="3">
        <f t="shared" si="0"/>
        <v>12</v>
      </c>
      <c r="B17" t="s">
        <v>3715</v>
      </c>
      <c r="C17" t="s">
        <v>2575</v>
      </c>
      <c r="D17" s="9" t="s">
        <v>889</v>
      </c>
      <c r="E17" s="11">
        <v>3</v>
      </c>
    </row>
    <row r="18" spans="1:5" x14ac:dyDescent="0.3">
      <c r="A18" s="3">
        <f t="shared" si="0"/>
        <v>13</v>
      </c>
      <c r="B18" t="s">
        <v>3716</v>
      </c>
      <c r="C18" t="s">
        <v>2577</v>
      </c>
      <c r="D18" s="9" t="s">
        <v>1020</v>
      </c>
      <c r="E18" s="11">
        <v>563</v>
      </c>
    </row>
    <row r="19" spans="1:5" x14ac:dyDescent="0.3">
      <c r="A19" s="3">
        <f t="shared" si="0"/>
        <v>14</v>
      </c>
      <c r="B19" t="s">
        <v>3717</v>
      </c>
      <c r="C19" t="s">
        <v>2580</v>
      </c>
      <c r="D19" s="9" t="s">
        <v>1022</v>
      </c>
      <c r="E19" s="11">
        <v>6318</v>
      </c>
    </row>
    <row r="20" spans="1:5" x14ac:dyDescent="0.3">
      <c r="A20" s="3">
        <f t="shared" si="0"/>
        <v>15</v>
      </c>
      <c r="B20" t="s">
        <v>3316</v>
      </c>
      <c r="C20" t="s">
        <v>1867</v>
      </c>
      <c r="D20" s="9" t="s">
        <v>376</v>
      </c>
      <c r="E20" s="11">
        <v>8</v>
      </c>
    </row>
    <row r="21" spans="1:5" x14ac:dyDescent="0.3">
      <c r="A21" s="3">
        <f t="shared" si="0"/>
        <v>16</v>
      </c>
      <c r="B21" t="s">
        <v>3821</v>
      </c>
      <c r="C21" t="s">
        <v>2804</v>
      </c>
      <c r="D21" s="9" t="s">
        <v>1208</v>
      </c>
      <c r="E21" s="11">
        <v>48</v>
      </c>
    </row>
    <row r="22" spans="1:5" x14ac:dyDescent="0.3">
      <c r="A22" s="3">
        <f t="shared" si="0"/>
        <v>17</v>
      </c>
      <c r="B22" t="s">
        <v>3822</v>
      </c>
      <c r="C22" t="s">
        <v>2804</v>
      </c>
      <c r="D22" s="9" t="s">
        <v>1208</v>
      </c>
      <c r="E22" s="11">
        <v>152</v>
      </c>
    </row>
    <row r="23" spans="1:5" x14ac:dyDescent="0.3">
      <c r="A23" s="14">
        <f t="shared" si="0"/>
        <v>18</v>
      </c>
      <c r="B23" t="s">
        <v>1453</v>
      </c>
      <c r="C23" t="s">
        <v>3082</v>
      </c>
      <c r="D23" s="9" t="s">
        <v>1445</v>
      </c>
      <c r="E23" s="11">
        <v>1780</v>
      </c>
    </row>
    <row r="24" spans="1:5" x14ac:dyDescent="0.3">
      <c r="A24" s="14">
        <f t="shared" si="0"/>
        <v>19</v>
      </c>
      <c r="B24" t="s">
        <v>3803</v>
      </c>
      <c r="C24" t="s">
        <v>2764</v>
      </c>
      <c r="D24" s="9" t="s">
        <v>1170</v>
      </c>
      <c r="E24" s="11">
        <v>6811</v>
      </c>
    </row>
    <row r="25" spans="1:5" x14ac:dyDescent="0.3">
      <c r="A25" s="3">
        <f t="shared" si="0"/>
        <v>20</v>
      </c>
      <c r="B25" t="s">
        <v>961</v>
      </c>
      <c r="C25" t="s">
        <v>2513</v>
      </c>
      <c r="D25" s="9" t="s">
        <v>950</v>
      </c>
      <c r="E25" s="11">
        <v>4150</v>
      </c>
    </row>
    <row r="26" spans="1:5" x14ac:dyDescent="0.3">
      <c r="A26" s="3">
        <f t="shared" si="0"/>
        <v>21</v>
      </c>
      <c r="B26" t="s">
        <v>970</v>
      </c>
      <c r="C26" t="s">
        <v>2522</v>
      </c>
      <c r="D26" s="9" t="s">
        <v>961</v>
      </c>
      <c r="E26" s="11">
        <v>5</v>
      </c>
    </row>
    <row r="27" spans="1:5" x14ac:dyDescent="0.3">
      <c r="A27" s="12"/>
      <c r="B27" t="s">
        <v>3677</v>
      </c>
      <c r="C27" t="s">
        <v>2516</v>
      </c>
      <c r="D27" s="9" t="s">
        <v>961</v>
      </c>
      <c r="E27" s="11">
        <v>6162</v>
      </c>
    </row>
    <row r="28" spans="1:5" x14ac:dyDescent="0.3">
      <c r="A28" s="14">
        <f t="shared" ref="A28:A59" si="1">ROW()-ROW($A$5)</f>
        <v>23</v>
      </c>
      <c r="B28" t="s">
        <v>969</v>
      </c>
      <c r="C28" t="s">
        <v>2521</v>
      </c>
      <c r="D28" s="9" t="s">
        <v>961</v>
      </c>
      <c r="E28" s="11">
        <v>6842</v>
      </c>
    </row>
    <row r="29" spans="1:5" x14ac:dyDescent="0.3">
      <c r="A29" s="3">
        <f t="shared" si="1"/>
        <v>24</v>
      </c>
      <c r="B29" t="s">
        <v>1116</v>
      </c>
      <c r="C29" t="s">
        <v>2680</v>
      </c>
      <c r="D29" s="9" t="s">
        <v>1074</v>
      </c>
      <c r="E29" s="11">
        <v>104</v>
      </c>
    </row>
    <row r="30" spans="1:5" x14ac:dyDescent="0.3">
      <c r="A30" s="14">
        <f t="shared" si="1"/>
        <v>25</v>
      </c>
      <c r="B30" t="s">
        <v>1116</v>
      </c>
      <c r="C30" t="s">
        <v>2690</v>
      </c>
      <c r="D30" s="9" t="s">
        <v>1108</v>
      </c>
      <c r="E30" s="11">
        <v>354</v>
      </c>
    </row>
    <row r="31" spans="1:5" x14ac:dyDescent="0.3">
      <c r="A31" s="3">
        <f t="shared" si="1"/>
        <v>26</v>
      </c>
      <c r="B31" t="s">
        <v>638</v>
      </c>
      <c r="C31" t="s">
        <v>2161</v>
      </c>
      <c r="D31" s="9" t="s">
        <v>630</v>
      </c>
      <c r="E31" s="11">
        <v>4042</v>
      </c>
    </row>
    <row r="32" spans="1:5" x14ac:dyDescent="0.3">
      <c r="A32" s="3">
        <f t="shared" si="1"/>
        <v>27</v>
      </c>
      <c r="B32" t="s">
        <v>3466</v>
      </c>
      <c r="C32" t="s">
        <v>2166</v>
      </c>
      <c r="D32" s="9" t="s">
        <v>638</v>
      </c>
      <c r="E32" s="11">
        <v>110</v>
      </c>
    </row>
    <row r="33" spans="1:5" x14ac:dyDescent="0.3">
      <c r="A33" s="3">
        <f t="shared" si="1"/>
        <v>28</v>
      </c>
      <c r="B33" t="s">
        <v>3467</v>
      </c>
      <c r="C33" t="s">
        <v>2166</v>
      </c>
      <c r="D33" s="9" t="s">
        <v>638</v>
      </c>
      <c r="E33" s="11">
        <v>110</v>
      </c>
    </row>
    <row r="34" spans="1:5" x14ac:dyDescent="0.3">
      <c r="A34" s="3">
        <f t="shared" si="1"/>
        <v>29</v>
      </c>
      <c r="B34" t="s">
        <v>641</v>
      </c>
      <c r="C34" t="s">
        <v>2165</v>
      </c>
      <c r="D34" s="9" t="s">
        <v>638</v>
      </c>
      <c r="E34" s="11">
        <v>4061</v>
      </c>
    </row>
    <row r="35" spans="1:5" x14ac:dyDescent="0.3">
      <c r="A35" s="3">
        <f t="shared" si="1"/>
        <v>30</v>
      </c>
      <c r="B35" t="s">
        <v>640</v>
      </c>
      <c r="C35" t="s">
        <v>2164</v>
      </c>
      <c r="D35" s="9" t="s">
        <v>638</v>
      </c>
      <c r="E35" s="11">
        <v>96</v>
      </c>
    </row>
    <row r="36" spans="1:5" x14ac:dyDescent="0.3">
      <c r="A36" s="3">
        <f t="shared" si="1"/>
        <v>31</v>
      </c>
      <c r="B36" t="s">
        <v>639</v>
      </c>
      <c r="C36" t="s">
        <v>2163</v>
      </c>
      <c r="D36" s="9" t="s">
        <v>638</v>
      </c>
      <c r="E36" s="11">
        <v>312</v>
      </c>
    </row>
    <row r="37" spans="1:5" x14ac:dyDescent="0.3">
      <c r="A37" s="3">
        <f t="shared" si="1"/>
        <v>32</v>
      </c>
      <c r="B37" t="s">
        <v>821</v>
      </c>
      <c r="C37" t="s">
        <v>2364</v>
      </c>
      <c r="D37" s="9" t="s">
        <v>818</v>
      </c>
      <c r="E37" s="11">
        <v>4413</v>
      </c>
    </row>
    <row r="38" spans="1:5" x14ac:dyDescent="0.3">
      <c r="A38" s="3">
        <f t="shared" si="1"/>
        <v>33</v>
      </c>
      <c r="B38" t="s">
        <v>3195</v>
      </c>
      <c r="C38" t="s">
        <v>1625</v>
      </c>
      <c r="D38" s="9" t="s">
        <v>155</v>
      </c>
      <c r="E38" s="11">
        <v>6351</v>
      </c>
    </row>
    <row r="39" spans="1:5" x14ac:dyDescent="0.3">
      <c r="A39" s="3">
        <f t="shared" si="1"/>
        <v>34</v>
      </c>
      <c r="B39" t="s">
        <v>0</v>
      </c>
      <c r="C39" t="s">
        <v>1625</v>
      </c>
      <c r="D39" s="9" t="s">
        <v>155</v>
      </c>
      <c r="E39" s="11">
        <v>2620</v>
      </c>
    </row>
    <row r="40" spans="1:5" ht="27.6" x14ac:dyDescent="0.3">
      <c r="A40" s="3">
        <f t="shared" si="1"/>
        <v>35</v>
      </c>
      <c r="B40" t="s">
        <v>3242</v>
      </c>
      <c r="C40" t="s">
        <v>1735</v>
      </c>
      <c r="D40" s="9" t="s">
        <v>234</v>
      </c>
      <c r="E40" s="11">
        <v>534</v>
      </c>
    </row>
    <row r="41" spans="1:5" x14ac:dyDescent="0.3">
      <c r="A41" s="14">
        <f t="shared" si="1"/>
        <v>36</v>
      </c>
      <c r="B41" t="s">
        <v>220</v>
      </c>
      <c r="C41" t="s">
        <v>1692</v>
      </c>
      <c r="D41" s="9" t="s">
        <v>219</v>
      </c>
      <c r="E41" s="11">
        <v>9241</v>
      </c>
    </row>
    <row r="42" spans="1:5" x14ac:dyDescent="0.3">
      <c r="A42" s="3">
        <f t="shared" si="1"/>
        <v>37</v>
      </c>
      <c r="B42" t="s">
        <v>832</v>
      </c>
      <c r="C42" t="s">
        <v>2376</v>
      </c>
      <c r="D42" s="9" t="s">
        <v>830</v>
      </c>
      <c r="E42" s="11">
        <v>4450</v>
      </c>
    </row>
    <row r="43" spans="1:5" x14ac:dyDescent="0.3">
      <c r="A43" s="3">
        <f t="shared" si="1"/>
        <v>38</v>
      </c>
      <c r="B43" t="s">
        <v>1034</v>
      </c>
      <c r="C43" t="s">
        <v>2589</v>
      </c>
      <c r="D43" s="9" t="s">
        <v>1033</v>
      </c>
      <c r="E43" s="11">
        <v>4834</v>
      </c>
    </row>
    <row r="44" spans="1:5" x14ac:dyDescent="0.3">
      <c r="A44" s="14">
        <f t="shared" si="1"/>
        <v>39</v>
      </c>
      <c r="B44" t="s">
        <v>538</v>
      </c>
      <c r="C44" t="s">
        <v>2053</v>
      </c>
      <c r="D44" s="9" t="s">
        <v>537</v>
      </c>
      <c r="E44" s="11">
        <v>9501</v>
      </c>
    </row>
    <row r="45" spans="1:5" x14ac:dyDescent="0.3">
      <c r="A45" s="3">
        <f t="shared" si="1"/>
        <v>40</v>
      </c>
      <c r="B45" t="s">
        <v>705</v>
      </c>
      <c r="C45" t="s">
        <v>2234</v>
      </c>
      <c r="D45" s="9" t="s">
        <v>704</v>
      </c>
      <c r="E45" s="11">
        <v>5620</v>
      </c>
    </row>
    <row r="46" spans="1:5" x14ac:dyDescent="0.3">
      <c r="A46" s="14">
        <f t="shared" si="1"/>
        <v>41</v>
      </c>
      <c r="B46" t="s">
        <v>1422</v>
      </c>
      <c r="C46" t="s">
        <v>3041</v>
      </c>
      <c r="D46" s="9" t="s">
        <v>1421</v>
      </c>
      <c r="E46" s="11">
        <v>715</v>
      </c>
    </row>
    <row r="47" spans="1:5" x14ac:dyDescent="0.3">
      <c r="A47" s="14">
        <f t="shared" si="1"/>
        <v>42</v>
      </c>
      <c r="B47" t="s">
        <v>446</v>
      </c>
      <c r="C47" t="s">
        <v>1954</v>
      </c>
      <c r="D47" s="9" t="s">
        <v>445</v>
      </c>
      <c r="E47" s="11">
        <v>9326</v>
      </c>
    </row>
    <row r="48" spans="1:5" x14ac:dyDescent="0.3">
      <c r="A48" s="3">
        <f t="shared" si="1"/>
        <v>43</v>
      </c>
      <c r="B48" t="s">
        <v>3427</v>
      </c>
      <c r="C48" t="s">
        <v>2069</v>
      </c>
      <c r="D48" s="9" t="s">
        <v>551</v>
      </c>
      <c r="E48" s="11">
        <v>832</v>
      </c>
    </row>
    <row r="49" spans="1:5" x14ac:dyDescent="0.3">
      <c r="A49" s="3">
        <f t="shared" si="1"/>
        <v>44</v>
      </c>
      <c r="B49" t="s">
        <v>3086</v>
      </c>
      <c r="C49" t="s">
        <v>1454</v>
      </c>
      <c r="D49" s="9" t="s">
        <v>664</v>
      </c>
      <c r="E49" s="11">
        <v>614</v>
      </c>
    </row>
    <row r="50" spans="1:5" ht="27.6" x14ac:dyDescent="0.3">
      <c r="A50" s="3">
        <f t="shared" si="1"/>
        <v>45</v>
      </c>
      <c r="B50" t="s">
        <v>30</v>
      </c>
      <c r="C50" t="s">
        <v>1484</v>
      </c>
      <c r="D50" s="9" t="s">
        <v>3947</v>
      </c>
      <c r="E50" s="11">
        <v>334</v>
      </c>
    </row>
    <row r="51" spans="1:5" ht="27.6" x14ac:dyDescent="0.3">
      <c r="A51" s="3">
        <f t="shared" si="1"/>
        <v>46</v>
      </c>
      <c r="B51" t="s">
        <v>30</v>
      </c>
      <c r="C51" t="s">
        <v>1485</v>
      </c>
      <c r="D51" s="9" t="s">
        <v>3951</v>
      </c>
      <c r="E51" s="11">
        <v>130</v>
      </c>
    </row>
    <row r="52" spans="1:5" x14ac:dyDescent="0.3">
      <c r="A52" s="3">
        <f t="shared" si="1"/>
        <v>47</v>
      </c>
      <c r="B52" t="s">
        <v>1121</v>
      </c>
      <c r="C52" t="s">
        <v>2694</v>
      </c>
      <c r="D52" s="9" t="s">
        <v>1108</v>
      </c>
      <c r="E52" s="11">
        <v>520</v>
      </c>
    </row>
    <row r="53" spans="1:5" x14ac:dyDescent="0.3">
      <c r="A53" s="3">
        <f t="shared" si="1"/>
        <v>48</v>
      </c>
      <c r="B53" t="s">
        <v>1121</v>
      </c>
      <c r="C53" t="s">
        <v>2697</v>
      </c>
      <c r="D53" s="9" t="s">
        <v>1119</v>
      </c>
      <c r="E53" s="11">
        <v>8231</v>
      </c>
    </row>
    <row r="54" spans="1:5" x14ac:dyDescent="0.3">
      <c r="A54" s="3">
        <f t="shared" si="1"/>
        <v>49</v>
      </c>
      <c r="B54" t="s">
        <v>762</v>
      </c>
      <c r="C54" t="s">
        <v>2300</v>
      </c>
      <c r="D54" s="9" t="s">
        <v>757</v>
      </c>
      <c r="E54" s="11">
        <v>6010</v>
      </c>
    </row>
    <row r="55" spans="1:5" x14ac:dyDescent="0.3">
      <c r="A55" s="3">
        <f t="shared" si="1"/>
        <v>50</v>
      </c>
      <c r="B55" t="s">
        <v>3512</v>
      </c>
      <c r="C55" t="s">
        <v>2243</v>
      </c>
      <c r="D55" s="9" t="s">
        <v>697</v>
      </c>
      <c r="E55" s="11">
        <v>2022</v>
      </c>
    </row>
    <row r="56" spans="1:5" x14ac:dyDescent="0.3">
      <c r="A56" s="3">
        <f t="shared" si="1"/>
        <v>51</v>
      </c>
      <c r="B56" t="s">
        <v>4021</v>
      </c>
      <c r="C56" t="s">
        <v>2243</v>
      </c>
      <c r="D56" s="9" t="s">
        <v>697</v>
      </c>
      <c r="E56" s="11">
        <v>560</v>
      </c>
    </row>
    <row r="57" spans="1:5" x14ac:dyDescent="0.3">
      <c r="A57" s="3">
        <f t="shared" si="1"/>
        <v>52</v>
      </c>
      <c r="B57" t="s">
        <v>3514</v>
      </c>
      <c r="C57" t="s">
        <v>2243</v>
      </c>
      <c r="D57" s="9" t="s">
        <v>697</v>
      </c>
      <c r="E57" s="11">
        <v>332</v>
      </c>
    </row>
    <row r="58" spans="1:5" x14ac:dyDescent="0.3">
      <c r="A58" s="3">
        <f t="shared" si="1"/>
        <v>53</v>
      </c>
      <c r="B58" t="s">
        <v>4022</v>
      </c>
      <c r="C58" t="s">
        <v>1595</v>
      </c>
      <c r="D58" s="9" t="s">
        <v>103</v>
      </c>
      <c r="E58" s="11">
        <v>1411</v>
      </c>
    </row>
    <row r="59" spans="1:5" x14ac:dyDescent="0.3">
      <c r="A59" s="3">
        <f t="shared" si="1"/>
        <v>54</v>
      </c>
      <c r="B59" t="s">
        <v>3959</v>
      </c>
      <c r="C59" t="s">
        <v>1595</v>
      </c>
      <c r="D59" s="9" t="s">
        <v>103</v>
      </c>
      <c r="E59" s="11">
        <v>415</v>
      </c>
    </row>
    <row r="60" spans="1:5" x14ac:dyDescent="0.3">
      <c r="A60" s="14">
        <f t="shared" ref="A60:A86" si="2">ROW()-ROW($A$5)</f>
        <v>55</v>
      </c>
      <c r="B60" t="s">
        <v>444</v>
      </c>
      <c r="C60" t="s">
        <v>1952</v>
      </c>
      <c r="D60" s="9" t="s">
        <v>441</v>
      </c>
      <c r="E60" s="11">
        <v>910</v>
      </c>
    </row>
    <row r="61" spans="1:5" x14ac:dyDescent="0.3">
      <c r="A61" s="3">
        <f t="shared" si="2"/>
        <v>56</v>
      </c>
      <c r="B61" t="s">
        <v>3355</v>
      </c>
      <c r="C61" t="s">
        <v>1939</v>
      </c>
      <c r="D61" s="9" t="s">
        <v>432</v>
      </c>
      <c r="E61" s="11">
        <v>7022</v>
      </c>
    </row>
    <row r="62" spans="1:5" x14ac:dyDescent="0.3">
      <c r="A62" s="3">
        <f t="shared" si="2"/>
        <v>57</v>
      </c>
      <c r="B62" t="s">
        <v>3532</v>
      </c>
      <c r="C62" t="s">
        <v>2268</v>
      </c>
      <c r="D62" s="9" t="s">
        <v>190</v>
      </c>
      <c r="E62" s="11">
        <v>444</v>
      </c>
    </row>
    <row r="63" spans="1:5" ht="27.6" x14ac:dyDescent="0.3">
      <c r="A63" s="3">
        <f t="shared" si="2"/>
        <v>58</v>
      </c>
      <c r="B63" t="s">
        <v>1082</v>
      </c>
      <c r="C63" t="s">
        <v>2650</v>
      </c>
      <c r="D63" s="9" t="s">
        <v>1081</v>
      </c>
      <c r="E63" s="11">
        <v>647</v>
      </c>
    </row>
    <row r="64" spans="1:5" x14ac:dyDescent="0.3">
      <c r="A64" s="3">
        <f t="shared" si="2"/>
        <v>59</v>
      </c>
      <c r="B64" t="s">
        <v>156</v>
      </c>
      <c r="C64" t="s">
        <v>1622</v>
      </c>
      <c r="D64" s="9" t="s">
        <v>147</v>
      </c>
      <c r="E64" s="11">
        <v>5231</v>
      </c>
    </row>
    <row r="65" spans="1:5" x14ac:dyDescent="0.3">
      <c r="A65" s="14">
        <f t="shared" si="2"/>
        <v>60</v>
      </c>
      <c r="B65" t="s">
        <v>156</v>
      </c>
      <c r="C65" t="s">
        <v>1623</v>
      </c>
      <c r="D65" s="9" t="s">
        <v>155</v>
      </c>
      <c r="E65" s="11">
        <v>685</v>
      </c>
    </row>
    <row r="66" spans="1:5" x14ac:dyDescent="0.3">
      <c r="A66" s="3">
        <f t="shared" si="2"/>
        <v>61</v>
      </c>
      <c r="B66" t="s">
        <v>748</v>
      </c>
      <c r="C66" t="s">
        <v>2286</v>
      </c>
      <c r="D66" s="9" t="s">
        <v>745</v>
      </c>
      <c r="E66" s="11">
        <v>4410</v>
      </c>
    </row>
    <row r="67" spans="1:5" x14ac:dyDescent="0.3">
      <c r="A67" s="3">
        <f t="shared" si="2"/>
        <v>62</v>
      </c>
      <c r="B67" t="s">
        <v>157</v>
      </c>
      <c r="C67" t="s">
        <v>1622</v>
      </c>
      <c r="D67" s="9" t="s">
        <v>147</v>
      </c>
      <c r="E67" s="11">
        <v>4071</v>
      </c>
    </row>
    <row r="68" spans="1:5" x14ac:dyDescent="0.3">
      <c r="A68" s="3">
        <f t="shared" si="2"/>
        <v>63</v>
      </c>
      <c r="B68" t="s">
        <v>157</v>
      </c>
      <c r="C68" t="s">
        <v>1624</v>
      </c>
      <c r="D68" s="9" t="s">
        <v>155</v>
      </c>
      <c r="E68" s="11">
        <v>312</v>
      </c>
    </row>
    <row r="69" spans="1:5" x14ac:dyDescent="0.3">
      <c r="A69" s="14">
        <f t="shared" si="2"/>
        <v>64</v>
      </c>
      <c r="B69" t="s">
        <v>179</v>
      </c>
      <c r="C69" t="s">
        <v>1646</v>
      </c>
      <c r="D69" s="9" t="s">
        <v>178</v>
      </c>
      <c r="E69" s="11">
        <v>6401</v>
      </c>
    </row>
    <row r="70" spans="1:5" x14ac:dyDescent="0.3">
      <c r="A70" s="3">
        <f t="shared" si="2"/>
        <v>65</v>
      </c>
      <c r="B70" t="s">
        <v>3470</v>
      </c>
      <c r="C70" t="s">
        <v>2174</v>
      </c>
      <c r="D70" s="9" t="s">
        <v>647</v>
      </c>
      <c r="E70" s="11">
        <v>6630</v>
      </c>
    </row>
    <row r="71" spans="1:5" x14ac:dyDescent="0.3">
      <c r="A71" s="14">
        <f t="shared" si="2"/>
        <v>66</v>
      </c>
      <c r="B71" t="s">
        <v>1438</v>
      </c>
      <c r="C71" t="s">
        <v>3060</v>
      </c>
      <c r="D71" s="9" t="s">
        <v>1436</v>
      </c>
      <c r="E71" s="11">
        <v>960</v>
      </c>
    </row>
    <row r="72" spans="1:5" x14ac:dyDescent="0.3">
      <c r="A72" s="3">
        <f t="shared" si="2"/>
        <v>67</v>
      </c>
      <c r="B72" t="s">
        <v>1018</v>
      </c>
      <c r="C72" t="s">
        <v>2573</v>
      </c>
      <c r="D72" s="9" t="s">
        <v>1012</v>
      </c>
      <c r="E72" s="11">
        <v>6470</v>
      </c>
    </row>
    <row r="73" spans="1:5" ht="27.6" x14ac:dyDescent="0.3">
      <c r="A73" s="3">
        <f t="shared" si="2"/>
        <v>68</v>
      </c>
      <c r="B73" t="s">
        <v>197</v>
      </c>
      <c r="C73" t="s">
        <v>1665</v>
      </c>
      <c r="D73" s="9" t="s">
        <v>191</v>
      </c>
      <c r="E73" s="11">
        <v>544</v>
      </c>
    </row>
    <row r="74" spans="1:5" x14ac:dyDescent="0.3">
      <c r="A74" s="3">
        <f t="shared" si="2"/>
        <v>69</v>
      </c>
      <c r="B74" t="s">
        <v>568</v>
      </c>
      <c r="C74" t="s">
        <v>2086</v>
      </c>
      <c r="D74" s="9" t="s">
        <v>564</v>
      </c>
      <c r="E74" s="11">
        <v>7100</v>
      </c>
    </row>
    <row r="75" spans="1:5" x14ac:dyDescent="0.3">
      <c r="A75" s="3">
        <f t="shared" si="2"/>
        <v>70</v>
      </c>
      <c r="B75" t="s">
        <v>3493</v>
      </c>
      <c r="C75" t="s">
        <v>2202</v>
      </c>
      <c r="D75" s="9" t="s">
        <v>670</v>
      </c>
      <c r="E75" s="11">
        <v>663</v>
      </c>
    </row>
    <row r="76" spans="1:5" x14ac:dyDescent="0.3">
      <c r="A76" s="3">
        <f t="shared" si="2"/>
        <v>71</v>
      </c>
      <c r="B76" t="s">
        <v>302</v>
      </c>
      <c r="C76" t="s">
        <v>1789</v>
      </c>
      <c r="D76" s="9" t="s">
        <v>300</v>
      </c>
      <c r="E76" s="11">
        <v>333</v>
      </c>
    </row>
    <row r="77" spans="1:5" x14ac:dyDescent="0.3">
      <c r="A77" s="3">
        <f t="shared" si="2"/>
        <v>72</v>
      </c>
      <c r="B77" t="s">
        <v>301</v>
      </c>
      <c r="C77" t="s">
        <v>1788</v>
      </c>
      <c r="D77" s="9" t="s">
        <v>300</v>
      </c>
      <c r="E77" s="11">
        <v>1701</v>
      </c>
    </row>
    <row r="78" spans="1:5" x14ac:dyDescent="0.3">
      <c r="A78" s="3">
        <f t="shared" si="2"/>
        <v>73</v>
      </c>
      <c r="B78" t="s">
        <v>3846</v>
      </c>
      <c r="C78" t="s">
        <v>2856</v>
      </c>
      <c r="D78" s="9" t="s">
        <v>1239</v>
      </c>
      <c r="E78" s="11">
        <v>7521</v>
      </c>
    </row>
    <row r="79" spans="1:5" x14ac:dyDescent="0.3">
      <c r="A79" s="14">
        <f t="shared" si="2"/>
        <v>74</v>
      </c>
      <c r="B79" t="s">
        <v>614</v>
      </c>
      <c r="C79" t="s">
        <v>2136</v>
      </c>
      <c r="D79" s="9" t="s">
        <v>613</v>
      </c>
      <c r="E79" s="11">
        <v>458</v>
      </c>
    </row>
    <row r="80" spans="1:5" x14ac:dyDescent="0.3">
      <c r="A80" s="14">
        <f t="shared" si="2"/>
        <v>75</v>
      </c>
      <c r="B80" t="s">
        <v>1307</v>
      </c>
      <c r="C80" t="s">
        <v>2909</v>
      </c>
      <c r="D80" s="9" t="s">
        <v>1301</v>
      </c>
      <c r="E80" s="11">
        <v>9521</v>
      </c>
    </row>
    <row r="81" spans="1:5" x14ac:dyDescent="0.3">
      <c r="A81" s="3">
        <f t="shared" si="2"/>
        <v>76</v>
      </c>
      <c r="B81" t="s">
        <v>4023</v>
      </c>
      <c r="C81" t="s">
        <v>2192</v>
      </c>
      <c r="D81" s="9" t="s">
        <v>664</v>
      </c>
      <c r="E81" s="11">
        <v>6317</v>
      </c>
    </row>
    <row r="82" spans="1:5" x14ac:dyDescent="0.3">
      <c r="A82" s="3">
        <f t="shared" si="2"/>
        <v>77</v>
      </c>
      <c r="B82" t="s">
        <v>3475</v>
      </c>
      <c r="C82" t="s">
        <v>2192</v>
      </c>
      <c r="D82" s="9" t="s">
        <v>664</v>
      </c>
      <c r="E82" s="11">
        <v>114</v>
      </c>
    </row>
    <row r="83" spans="1:5" x14ac:dyDescent="0.3">
      <c r="A83" s="14">
        <f t="shared" si="2"/>
        <v>78</v>
      </c>
      <c r="B83" t="s">
        <v>399</v>
      </c>
      <c r="C83" t="s">
        <v>1893</v>
      </c>
      <c r="D83" s="9" t="s">
        <v>398</v>
      </c>
      <c r="E83" s="11">
        <v>340</v>
      </c>
    </row>
    <row r="84" spans="1:5" x14ac:dyDescent="0.3">
      <c r="A84" s="14">
        <f t="shared" si="2"/>
        <v>79</v>
      </c>
      <c r="B84" t="s">
        <v>675</v>
      </c>
      <c r="C84" t="s">
        <v>2203</v>
      </c>
      <c r="D84" s="9" t="s">
        <v>663</v>
      </c>
      <c r="E84" s="11">
        <v>950</v>
      </c>
    </row>
    <row r="85" spans="1:5" x14ac:dyDescent="0.3">
      <c r="A85" s="3">
        <f t="shared" si="2"/>
        <v>80</v>
      </c>
      <c r="B85" t="s">
        <v>4024</v>
      </c>
      <c r="C85" t="s">
        <v>2009</v>
      </c>
      <c r="D85" s="9" t="s">
        <v>1301</v>
      </c>
      <c r="E85" s="11">
        <v>253</v>
      </c>
    </row>
    <row r="86" spans="1:5" x14ac:dyDescent="0.3">
      <c r="A86" s="14">
        <f t="shared" si="2"/>
        <v>81</v>
      </c>
      <c r="B86" t="s">
        <v>3391</v>
      </c>
      <c r="C86" t="s">
        <v>2009</v>
      </c>
      <c r="D86" s="9" t="s">
        <v>1392</v>
      </c>
      <c r="E86" s="11">
        <v>8251</v>
      </c>
    </row>
    <row r="87" spans="1:5" x14ac:dyDescent="0.3">
      <c r="A87" s="12"/>
      <c r="B87" t="s">
        <v>4025</v>
      </c>
      <c r="C87" t="s">
        <v>2241</v>
      </c>
      <c r="D87" s="9" t="s">
        <v>697</v>
      </c>
      <c r="E87" s="11">
        <v>481</v>
      </c>
    </row>
    <row r="88" spans="1:5" x14ac:dyDescent="0.3">
      <c r="A88" s="3">
        <f>ROW()-ROW($A$5)</f>
        <v>83</v>
      </c>
      <c r="B88" t="s">
        <v>3971</v>
      </c>
      <c r="C88" t="s">
        <v>2241</v>
      </c>
      <c r="D88" s="9" t="s">
        <v>697</v>
      </c>
      <c r="E88" s="11">
        <v>724</v>
      </c>
    </row>
    <row r="89" spans="1:5" x14ac:dyDescent="0.3">
      <c r="A89" s="3">
        <f>ROW()-ROW($A$5)</f>
        <v>84</v>
      </c>
      <c r="B89" t="s">
        <v>3602</v>
      </c>
      <c r="C89" t="s">
        <v>2400</v>
      </c>
      <c r="D89" s="9" t="s">
        <v>853</v>
      </c>
      <c r="E89" s="11">
        <v>716</v>
      </c>
    </row>
    <row r="90" spans="1:5" x14ac:dyDescent="0.3">
      <c r="A90" s="3">
        <f>ROW()-ROW($A$5)</f>
        <v>85</v>
      </c>
      <c r="B90" t="s">
        <v>3576</v>
      </c>
      <c r="C90" t="s">
        <v>2344</v>
      </c>
      <c r="D90" s="9" t="s">
        <v>798</v>
      </c>
      <c r="E90" s="11">
        <v>744</v>
      </c>
    </row>
    <row r="91" spans="1:5" x14ac:dyDescent="0.3">
      <c r="A91" s="3">
        <f>ROW()-ROW($A$5)</f>
        <v>86</v>
      </c>
      <c r="B91" t="s">
        <v>1012</v>
      </c>
      <c r="C91" t="s">
        <v>2567</v>
      </c>
      <c r="D91" s="9" t="s">
        <v>996</v>
      </c>
      <c r="E91" s="11">
        <v>52</v>
      </c>
    </row>
    <row r="92" spans="1:5" x14ac:dyDescent="0.3">
      <c r="A92" s="12"/>
      <c r="B92" t="s">
        <v>3701</v>
      </c>
      <c r="C92" t="s">
        <v>2554</v>
      </c>
      <c r="D92" s="9" t="s">
        <v>996</v>
      </c>
      <c r="E92" s="11">
        <v>5401</v>
      </c>
    </row>
    <row r="93" spans="1:5" x14ac:dyDescent="0.3">
      <c r="A93" s="3">
        <f t="shared" ref="A93:A100" si="3">ROW()-ROW($A$5)</f>
        <v>88</v>
      </c>
      <c r="B93" t="s">
        <v>3685</v>
      </c>
      <c r="C93" t="s">
        <v>2527</v>
      </c>
      <c r="D93" s="9" t="s">
        <v>950</v>
      </c>
      <c r="E93" s="11">
        <v>6120</v>
      </c>
    </row>
    <row r="94" spans="1:5" x14ac:dyDescent="0.3">
      <c r="A94" s="14">
        <f t="shared" si="3"/>
        <v>89</v>
      </c>
      <c r="B94" t="s">
        <v>3315</v>
      </c>
      <c r="C94" t="s">
        <v>1867</v>
      </c>
      <c r="D94" s="9" t="s">
        <v>376</v>
      </c>
      <c r="E94" s="11">
        <v>9530</v>
      </c>
    </row>
    <row r="95" spans="1:5" x14ac:dyDescent="0.3">
      <c r="A95" s="14">
        <f t="shared" si="3"/>
        <v>90</v>
      </c>
      <c r="B95" t="s">
        <v>3928</v>
      </c>
      <c r="C95" t="s">
        <v>3053</v>
      </c>
      <c r="D95" s="9" t="s">
        <v>1430</v>
      </c>
      <c r="E95" s="11">
        <v>8644</v>
      </c>
    </row>
    <row r="96" spans="1:5" x14ac:dyDescent="0.3">
      <c r="A96" s="3">
        <f t="shared" si="3"/>
        <v>91</v>
      </c>
      <c r="B96" t="s">
        <v>4026</v>
      </c>
      <c r="C96" t="s">
        <v>1831</v>
      </c>
      <c r="D96" s="9" t="s">
        <v>344</v>
      </c>
      <c r="E96" s="11">
        <v>6612</v>
      </c>
    </row>
    <row r="97" spans="1:5" x14ac:dyDescent="0.3">
      <c r="A97" s="3">
        <f t="shared" si="3"/>
        <v>92</v>
      </c>
      <c r="B97" t="s">
        <v>3299</v>
      </c>
      <c r="C97" t="s">
        <v>1831</v>
      </c>
      <c r="D97" s="9" t="s">
        <v>344</v>
      </c>
      <c r="E97" s="11">
        <v>262</v>
      </c>
    </row>
    <row r="98" spans="1:5" x14ac:dyDescent="0.3">
      <c r="A98" s="3">
        <f t="shared" si="3"/>
        <v>93</v>
      </c>
      <c r="B98" t="s">
        <v>3882</v>
      </c>
      <c r="C98" t="s">
        <v>2900</v>
      </c>
      <c r="D98" s="9" t="s">
        <v>1295</v>
      </c>
      <c r="E98" s="11">
        <v>322</v>
      </c>
    </row>
    <row r="99" spans="1:5" x14ac:dyDescent="0.3">
      <c r="A99" s="14">
        <f t="shared" si="3"/>
        <v>94</v>
      </c>
      <c r="B99" t="s">
        <v>3617</v>
      </c>
      <c r="C99" t="s">
        <v>2419</v>
      </c>
      <c r="D99" s="9" t="s">
        <v>871</v>
      </c>
      <c r="E99" s="11">
        <v>7202</v>
      </c>
    </row>
    <row r="100" spans="1:5" x14ac:dyDescent="0.3">
      <c r="A100" s="14">
        <f t="shared" si="3"/>
        <v>95</v>
      </c>
      <c r="B100" t="s">
        <v>3726</v>
      </c>
      <c r="C100" t="s">
        <v>2614</v>
      </c>
      <c r="D100" s="9" t="s">
        <v>1048</v>
      </c>
      <c r="E100" s="11">
        <v>9502</v>
      </c>
    </row>
    <row r="101" spans="1:5" x14ac:dyDescent="0.3">
      <c r="A101" s="12"/>
      <c r="B101" t="s">
        <v>3834</v>
      </c>
      <c r="C101" t="s">
        <v>2844</v>
      </c>
      <c r="D101" s="9" t="s">
        <v>1239</v>
      </c>
      <c r="E101" s="11">
        <v>140</v>
      </c>
    </row>
    <row r="102" spans="1:5" x14ac:dyDescent="0.3">
      <c r="A102" s="3">
        <f t="shared" ref="A102:A120" si="4">ROW()-ROW($A$5)</f>
        <v>97</v>
      </c>
      <c r="B102" t="s">
        <v>3501</v>
      </c>
      <c r="C102" t="s">
        <v>2212</v>
      </c>
      <c r="D102" s="9" t="s">
        <v>682</v>
      </c>
      <c r="E102" s="11">
        <v>541</v>
      </c>
    </row>
    <row r="103" spans="1:5" x14ac:dyDescent="0.3">
      <c r="A103" s="3">
        <f t="shared" si="4"/>
        <v>98</v>
      </c>
      <c r="B103" t="s">
        <v>189</v>
      </c>
      <c r="C103" t="s">
        <v>1656</v>
      </c>
      <c r="D103" s="9" t="s">
        <v>188</v>
      </c>
      <c r="E103" s="11">
        <v>1644</v>
      </c>
    </row>
    <row r="104" spans="1:5" ht="27.6" x14ac:dyDescent="0.3">
      <c r="A104" s="3">
        <f t="shared" si="4"/>
        <v>99</v>
      </c>
      <c r="B104" t="s">
        <v>185</v>
      </c>
      <c r="C104" t="s">
        <v>1652</v>
      </c>
      <c r="D104" s="9" t="s">
        <v>181</v>
      </c>
      <c r="E104" s="11">
        <v>24</v>
      </c>
    </row>
    <row r="105" spans="1:5" ht="27.6" x14ac:dyDescent="0.3">
      <c r="A105" s="3">
        <f t="shared" si="4"/>
        <v>100</v>
      </c>
      <c r="B105" t="s">
        <v>3589</v>
      </c>
      <c r="C105" t="s">
        <v>2380</v>
      </c>
      <c r="D105" s="9" t="s">
        <v>743</v>
      </c>
      <c r="E105" s="11">
        <v>5543</v>
      </c>
    </row>
    <row r="106" spans="1:5" x14ac:dyDescent="0.3">
      <c r="A106" s="3">
        <f t="shared" si="4"/>
        <v>101</v>
      </c>
      <c r="B106" t="s">
        <v>3589</v>
      </c>
      <c r="C106" t="s">
        <v>2385</v>
      </c>
      <c r="D106" s="9" t="s">
        <v>836</v>
      </c>
      <c r="E106" s="11">
        <v>570</v>
      </c>
    </row>
    <row r="107" spans="1:5" x14ac:dyDescent="0.3">
      <c r="A107" s="3">
        <f t="shared" si="4"/>
        <v>102</v>
      </c>
      <c r="B107" t="s">
        <v>837</v>
      </c>
      <c r="C107" t="s">
        <v>2382</v>
      </c>
      <c r="D107" s="9" t="s">
        <v>182</v>
      </c>
      <c r="E107" s="11">
        <v>6320</v>
      </c>
    </row>
    <row r="108" spans="1:5" x14ac:dyDescent="0.3">
      <c r="A108" s="3">
        <f t="shared" si="4"/>
        <v>103</v>
      </c>
      <c r="B108" t="s">
        <v>3824</v>
      </c>
      <c r="C108" t="s">
        <v>2806</v>
      </c>
      <c r="D108" s="9" t="s">
        <v>104</v>
      </c>
      <c r="E108" s="11">
        <v>420</v>
      </c>
    </row>
    <row r="109" spans="1:5" x14ac:dyDescent="0.3">
      <c r="A109" s="3">
        <f t="shared" si="4"/>
        <v>104</v>
      </c>
      <c r="B109" t="s">
        <v>4027</v>
      </c>
      <c r="C109" t="s">
        <v>1573</v>
      </c>
      <c r="D109" s="9" t="s">
        <v>104</v>
      </c>
      <c r="E109" s="11">
        <v>406</v>
      </c>
    </row>
    <row r="110" spans="1:5" x14ac:dyDescent="0.3">
      <c r="A110" s="3">
        <f t="shared" si="4"/>
        <v>105</v>
      </c>
      <c r="B110" t="s">
        <v>3955</v>
      </c>
      <c r="C110" t="s">
        <v>1573</v>
      </c>
      <c r="D110" s="9" t="s">
        <v>104</v>
      </c>
      <c r="E110" s="11">
        <v>6641</v>
      </c>
    </row>
    <row r="111" spans="1:5" x14ac:dyDescent="0.3">
      <c r="A111" s="14">
        <f t="shared" si="4"/>
        <v>106</v>
      </c>
      <c r="B111" t="s">
        <v>4028</v>
      </c>
      <c r="C111" t="s">
        <v>1573</v>
      </c>
      <c r="D111" s="9" t="s">
        <v>104</v>
      </c>
      <c r="E111" s="11">
        <v>341</v>
      </c>
    </row>
    <row r="112" spans="1:5" x14ac:dyDescent="0.3">
      <c r="A112" s="14">
        <f t="shared" si="4"/>
        <v>107</v>
      </c>
      <c r="B112" t="s">
        <v>3954</v>
      </c>
      <c r="C112" t="s">
        <v>1573</v>
      </c>
      <c r="D112" s="9" t="s">
        <v>104</v>
      </c>
      <c r="E112" s="11">
        <v>941</v>
      </c>
    </row>
    <row r="113" spans="1:5" x14ac:dyDescent="0.3">
      <c r="A113" s="3">
        <f t="shared" si="4"/>
        <v>108</v>
      </c>
      <c r="B113" t="s">
        <v>3181</v>
      </c>
      <c r="C113" t="s">
        <v>1606</v>
      </c>
      <c r="D113" s="9" t="s">
        <v>103</v>
      </c>
      <c r="E113" s="11">
        <v>413</v>
      </c>
    </row>
    <row r="114" spans="1:5" x14ac:dyDescent="0.3">
      <c r="A114" s="3">
        <f t="shared" si="4"/>
        <v>109</v>
      </c>
      <c r="B114" t="s">
        <v>140</v>
      </c>
      <c r="C114" t="s">
        <v>1607</v>
      </c>
      <c r="D114" s="9" t="s">
        <v>139</v>
      </c>
      <c r="E114" s="11">
        <v>7581</v>
      </c>
    </row>
    <row r="115" spans="1:5" x14ac:dyDescent="0.3">
      <c r="A115" s="14">
        <f t="shared" si="4"/>
        <v>110</v>
      </c>
      <c r="B115" t="s">
        <v>3987</v>
      </c>
      <c r="C115" t="s">
        <v>2835</v>
      </c>
      <c r="D115" s="9" t="s">
        <v>1228</v>
      </c>
      <c r="E115" s="11">
        <v>53</v>
      </c>
    </row>
    <row r="116" spans="1:5" x14ac:dyDescent="0.3">
      <c r="A116" s="14">
        <f t="shared" si="4"/>
        <v>111</v>
      </c>
      <c r="B116" t="s">
        <v>3182</v>
      </c>
      <c r="C116" t="s">
        <v>1606</v>
      </c>
      <c r="D116" s="9" t="s">
        <v>103</v>
      </c>
      <c r="E116" s="11">
        <v>9032</v>
      </c>
    </row>
    <row r="117" spans="1:5" x14ac:dyDescent="0.3">
      <c r="A117" s="14">
        <f t="shared" si="4"/>
        <v>112</v>
      </c>
      <c r="B117" t="s">
        <v>3829</v>
      </c>
      <c r="C117" t="s">
        <v>2835</v>
      </c>
      <c r="D117" s="9" t="s">
        <v>1228</v>
      </c>
      <c r="E117" s="11">
        <v>51</v>
      </c>
    </row>
    <row r="118" spans="1:5" x14ac:dyDescent="0.3">
      <c r="A118" s="3">
        <f t="shared" si="4"/>
        <v>113</v>
      </c>
      <c r="B118" t="s">
        <v>1234</v>
      </c>
      <c r="C118" t="s">
        <v>2832</v>
      </c>
      <c r="D118" s="9" t="s">
        <v>1232</v>
      </c>
      <c r="E118" s="11">
        <v>7212</v>
      </c>
    </row>
    <row r="119" spans="1:5" x14ac:dyDescent="0.3">
      <c r="A119" s="3">
        <f t="shared" si="4"/>
        <v>114</v>
      </c>
      <c r="B119" t="s">
        <v>713</v>
      </c>
      <c r="C119" t="s">
        <v>2242</v>
      </c>
      <c r="D119" s="9" t="s">
        <v>697</v>
      </c>
      <c r="E119" s="11">
        <v>760</v>
      </c>
    </row>
    <row r="120" spans="1:5" x14ac:dyDescent="0.3">
      <c r="A120" s="3">
        <f t="shared" si="4"/>
        <v>115</v>
      </c>
      <c r="B120" t="s">
        <v>202</v>
      </c>
      <c r="C120" t="s">
        <v>1670</v>
      </c>
      <c r="D120" s="9" t="s">
        <v>201</v>
      </c>
      <c r="E120" s="11">
        <v>315</v>
      </c>
    </row>
    <row r="121" spans="1:5" x14ac:dyDescent="0.3">
      <c r="A121" s="12"/>
      <c r="B121" t="s">
        <v>3461</v>
      </c>
      <c r="C121" t="s">
        <v>2147</v>
      </c>
      <c r="D121" s="9" t="s">
        <v>606</v>
      </c>
      <c r="E121" s="11">
        <v>451</v>
      </c>
    </row>
    <row r="122" spans="1:5" x14ac:dyDescent="0.3">
      <c r="A122" s="3">
        <f t="shared" ref="A122:A133" si="5">ROW()-ROW($A$5)</f>
        <v>117</v>
      </c>
      <c r="B122" t="s">
        <v>3434</v>
      </c>
      <c r="C122" t="s">
        <v>2093</v>
      </c>
      <c r="D122" s="9" t="s">
        <v>573</v>
      </c>
      <c r="E122" s="11">
        <v>1011</v>
      </c>
    </row>
    <row r="123" spans="1:5" x14ac:dyDescent="0.3">
      <c r="A123" s="3">
        <f t="shared" si="5"/>
        <v>118</v>
      </c>
      <c r="B123" t="s">
        <v>1231</v>
      </c>
      <c r="C123" t="s">
        <v>2828</v>
      </c>
      <c r="D123" s="9" t="s">
        <v>1229</v>
      </c>
      <c r="E123" s="11">
        <v>134</v>
      </c>
    </row>
    <row r="124" spans="1:5" x14ac:dyDescent="0.3">
      <c r="A124" s="3">
        <f t="shared" si="5"/>
        <v>119</v>
      </c>
      <c r="B124" t="s">
        <v>1232</v>
      </c>
      <c r="C124" t="s">
        <v>2830</v>
      </c>
      <c r="D124" s="9" t="s">
        <v>1228</v>
      </c>
      <c r="E124" s="11">
        <v>651</v>
      </c>
    </row>
    <row r="125" spans="1:5" x14ac:dyDescent="0.3">
      <c r="A125" s="3">
        <f t="shared" si="5"/>
        <v>120</v>
      </c>
      <c r="B125" t="s">
        <v>113</v>
      </c>
      <c r="C125" t="s">
        <v>1579</v>
      </c>
      <c r="D125" s="9" t="s">
        <v>103</v>
      </c>
      <c r="E125" s="11">
        <v>260</v>
      </c>
    </row>
    <row r="126" spans="1:5" x14ac:dyDescent="0.3">
      <c r="A126" s="14">
        <f t="shared" si="5"/>
        <v>121</v>
      </c>
      <c r="B126" t="s">
        <v>113</v>
      </c>
      <c r="C126" t="s">
        <v>1580</v>
      </c>
      <c r="D126" s="9" t="s">
        <v>112</v>
      </c>
      <c r="E126" s="11">
        <v>9512</v>
      </c>
    </row>
    <row r="127" spans="1:5" x14ac:dyDescent="0.3">
      <c r="A127" s="14">
        <f t="shared" si="5"/>
        <v>122</v>
      </c>
      <c r="B127" t="s">
        <v>1235</v>
      </c>
      <c r="C127" t="s">
        <v>2833</v>
      </c>
      <c r="D127" s="9" t="s">
        <v>1232</v>
      </c>
      <c r="E127" s="11">
        <v>301</v>
      </c>
    </row>
    <row r="128" spans="1:5" x14ac:dyDescent="0.3">
      <c r="A128" s="3">
        <f t="shared" si="5"/>
        <v>123</v>
      </c>
      <c r="B128" t="s">
        <v>3827</v>
      </c>
      <c r="C128" t="s">
        <v>2826</v>
      </c>
      <c r="D128" s="9" t="s">
        <v>1228</v>
      </c>
      <c r="E128" s="11">
        <v>866</v>
      </c>
    </row>
    <row r="129" spans="1:5" x14ac:dyDescent="0.3">
      <c r="A129" s="14">
        <f t="shared" si="5"/>
        <v>124</v>
      </c>
      <c r="B129" t="s">
        <v>1088</v>
      </c>
      <c r="C129" t="s">
        <v>1621</v>
      </c>
      <c r="D129" s="9" t="s">
        <v>148</v>
      </c>
      <c r="E129" s="11">
        <v>6351</v>
      </c>
    </row>
    <row r="130" spans="1:5" x14ac:dyDescent="0.3">
      <c r="A130" s="3">
        <f t="shared" si="5"/>
        <v>125</v>
      </c>
      <c r="B130" t="s">
        <v>1088</v>
      </c>
      <c r="C130" t="s">
        <v>2658</v>
      </c>
      <c r="D130" s="9" t="s">
        <v>1087</v>
      </c>
      <c r="E130" s="11">
        <v>262</v>
      </c>
    </row>
    <row r="131" spans="1:5" x14ac:dyDescent="0.3">
      <c r="A131" s="3">
        <f t="shared" si="5"/>
        <v>126</v>
      </c>
      <c r="B131" t="s">
        <v>3193</v>
      </c>
      <c r="C131" t="s">
        <v>1621</v>
      </c>
      <c r="D131" s="9" t="s">
        <v>148</v>
      </c>
      <c r="E131" s="11">
        <v>844</v>
      </c>
    </row>
    <row r="132" spans="1:5" x14ac:dyDescent="0.3">
      <c r="A132" s="3">
        <f t="shared" si="5"/>
        <v>127</v>
      </c>
      <c r="B132" t="s">
        <v>1233</v>
      </c>
      <c r="C132" t="s">
        <v>2831</v>
      </c>
      <c r="D132" s="9" t="s">
        <v>1232</v>
      </c>
      <c r="E132" s="11">
        <v>12</v>
      </c>
    </row>
    <row r="133" spans="1:5" x14ac:dyDescent="0.3">
      <c r="A133" s="14">
        <f t="shared" si="5"/>
        <v>128</v>
      </c>
      <c r="B133" t="s">
        <v>1228</v>
      </c>
      <c r="C133" t="s">
        <v>2825</v>
      </c>
      <c r="D133" s="9" t="s">
        <v>1212</v>
      </c>
      <c r="E133" s="11">
        <v>9413</v>
      </c>
    </row>
    <row r="134" spans="1:5" x14ac:dyDescent="0.3">
      <c r="A134" s="12"/>
      <c r="B134" t="s">
        <v>3162</v>
      </c>
      <c r="C134" t="s">
        <v>1579</v>
      </c>
      <c r="D134" s="9" t="s">
        <v>103</v>
      </c>
      <c r="E134" s="11">
        <v>6140</v>
      </c>
    </row>
    <row r="135" spans="1:5" x14ac:dyDescent="0.3">
      <c r="A135" s="3">
        <f t="shared" ref="A135:A165" si="6">ROW()-ROW($A$5)</f>
        <v>130</v>
      </c>
      <c r="B135" t="s">
        <v>3162</v>
      </c>
      <c r="C135" t="s">
        <v>1581</v>
      </c>
      <c r="D135" s="9" t="s">
        <v>112</v>
      </c>
      <c r="E135" s="11">
        <v>824</v>
      </c>
    </row>
    <row r="136" spans="1:5" x14ac:dyDescent="0.3">
      <c r="A136" s="3">
        <f t="shared" si="6"/>
        <v>131</v>
      </c>
      <c r="B136" t="s">
        <v>3408</v>
      </c>
      <c r="C136" t="s">
        <v>2030</v>
      </c>
      <c r="D136" s="9" t="s">
        <v>497</v>
      </c>
      <c r="E136" s="11">
        <v>5340</v>
      </c>
    </row>
    <row r="137" spans="1:5" x14ac:dyDescent="0.3">
      <c r="A137" s="3">
        <f t="shared" si="6"/>
        <v>132</v>
      </c>
      <c r="B137" t="s">
        <v>3408</v>
      </c>
      <c r="C137" t="s">
        <v>2042</v>
      </c>
      <c r="D137" s="9" t="s">
        <v>515</v>
      </c>
      <c r="E137" s="11">
        <v>824</v>
      </c>
    </row>
    <row r="138" spans="1:5" x14ac:dyDescent="0.3">
      <c r="A138" s="3">
        <f t="shared" si="6"/>
        <v>133</v>
      </c>
      <c r="B138" t="s">
        <v>528</v>
      </c>
      <c r="C138" t="s">
        <v>2042</v>
      </c>
      <c r="D138" s="9" t="s">
        <v>515</v>
      </c>
      <c r="E138" s="11">
        <v>726</v>
      </c>
    </row>
    <row r="139" spans="1:5" x14ac:dyDescent="0.3">
      <c r="A139" s="3">
        <f t="shared" si="6"/>
        <v>134</v>
      </c>
      <c r="B139" t="s">
        <v>528</v>
      </c>
      <c r="C139" t="s">
        <v>2043</v>
      </c>
      <c r="D139" s="9" t="s">
        <v>527</v>
      </c>
      <c r="E139" s="11">
        <v>701</v>
      </c>
    </row>
    <row r="140" spans="1:5" x14ac:dyDescent="0.3">
      <c r="A140" s="3">
        <f t="shared" si="6"/>
        <v>135</v>
      </c>
      <c r="B140" t="s">
        <v>3344</v>
      </c>
      <c r="C140" t="s">
        <v>1926</v>
      </c>
      <c r="D140" s="9" t="s">
        <v>420</v>
      </c>
      <c r="E140" s="11">
        <v>1501</v>
      </c>
    </row>
    <row r="141" spans="1:5" x14ac:dyDescent="0.3">
      <c r="A141" s="3">
        <f t="shared" si="6"/>
        <v>136</v>
      </c>
      <c r="B141" t="s">
        <v>839</v>
      </c>
      <c r="C141" t="s">
        <v>2384</v>
      </c>
      <c r="D141" s="9" t="s">
        <v>182</v>
      </c>
      <c r="E141" s="11">
        <v>6061</v>
      </c>
    </row>
    <row r="142" spans="1:5" x14ac:dyDescent="0.3">
      <c r="A142" s="3">
        <f t="shared" si="6"/>
        <v>137</v>
      </c>
      <c r="B142" t="s">
        <v>3535</v>
      </c>
      <c r="C142" t="s">
        <v>2288</v>
      </c>
      <c r="D142" s="9" t="s">
        <v>749</v>
      </c>
      <c r="E142" s="11">
        <v>4020</v>
      </c>
    </row>
    <row r="143" spans="1:5" x14ac:dyDescent="0.3">
      <c r="A143" s="14">
        <f t="shared" si="6"/>
        <v>138</v>
      </c>
      <c r="B143" t="s">
        <v>3536</v>
      </c>
      <c r="C143" t="s">
        <v>2288</v>
      </c>
      <c r="D143" s="9" t="s">
        <v>749</v>
      </c>
      <c r="E143" s="11">
        <v>5632</v>
      </c>
    </row>
    <row r="144" spans="1:5" x14ac:dyDescent="0.3">
      <c r="A144" s="3">
        <f t="shared" si="6"/>
        <v>139</v>
      </c>
      <c r="B144" t="s">
        <v>3356</v>
      </c>
      <c r="C144" t="s">
        <v>1939</v>
      </c>
      <c r="D144" s="9" t="s">
        <v>432</v>
      </c>
      <c r="E144" s="11">
        <v>475</v>
      </c>
    </row>
    <row r="145" spans="1:5" x14ac:dyDescent="0.3">
      <c r="A145" s="14">
        <f t="shared" si="6"/>
        <v>140</v>
      </c>
      <c r="B145" t="s">
        <v>3329</v>
      </c>
      <c r="C145" t="s">
        <v>1892</v>
      </c>
      <c r="D145" s="9" t="s">
        <v>387</v>
      </c>
      <c r="E145" s="11">
        <v>68</v>
      </c>
    </row>
    <row r="146" spans="1:5" x14ac:dyDescent="0.3">
      <c r="A146" s="14">
        <f t="shared" si="6"/>
        <v>141</v>
      </c>
      <c r="B146" t="s">
        <v>3330</v>
      </c>
      <c r="C146" t="s">
        <v>1892</v>
      </c>
      <c r="D146" s="9" t="s">
        <v>387</v>
      </c>
      <c r="E146" s="11">
        <v>6842</v>
      </c>
    </row>
    <row r="147" spans="1:5" x14ac:dyDescent="0.3">
      <c r="A147" s="14">
        <f t="shared" si="6"/>
        <v>142</v>
      </c>
      <c r="B147" t="s">
        <v>3330</v>
      </c>
      <c r="C147" t="s">
        <v>2113</v>
      </c>
      <c r="D147" s="9" t="s">
        <v>589</v>
      </c>
      <c r="E147" s="11">
        <v>940</v>
      </c>
    </row>
    <row r="148" spans="1:5" x14ac:dyDescent="0.3">
      <c r="A148" s="3">
        <f t="shared" si="6"/>
        <v>143</v>
      </c>
      <c r="B148" t="s">
        <v>3296</v>
      </c>
      <c r="C148" t="s">
        <v>1829</v>
      </c>
      <c r="D148" s="9" t="s">
        <v>313</v>
      </c>
      <c r="E148" s="11">
        <v>5</v>
      </c>
    </row>
    <row r="149" spans="1:5" x14ac:dyDescent="0.3">
      <c r="A149" s="3">
        <f t="shared" si="6"/>
        <v>144</v>
      </c>
      <c r="B149" t="s">
        <v>3383</v>
      </c>
      <c r="C149" t="s">
        <v>1998</v>
      </c>
      <c r="D149" s="9" t="s">
        <v>482</v>
      </c>
      <c r="E149" s="11">
        <v>202</v>
      </c>
    </row>
    <row r="150" spans="1:5" x14ac:dyDescent="0.3">
      <c r="A150" s="3">
        <f t="shared" si="6"/>
        <v>145</v>
      </c>
      <c r="B150" t="s">
        <v>491</v>
      </c>
      <c r="C150" t="s">
        <v>2001</v>
      </c>
      <c r="D150" s="9" t="s">
        <v>488</v>
      </c>
      <c r="E150" s="11">
        <v>19</v>
      </c>
    </row>
    <row r="151" spans="1:5" x14ac:dyDescent="0.3">
      <c r="A151" s="14">
        <f t="shared" si="6"/>
        <v>146</v>
      </c>
      <c r="B151" t="s">
        <v>4015</v>
      </c>
      <c r="C151" t="s">
        <v>4014</v>
      </c>
      <c r="D151" s="9" t="s">
        <v>1449</v>
      </c>
      <c r="E151" s="11">
        <v>2632</v>
      </c>
    </row>
    <row r="152" spans="1:5" x14ac:dyDescent="0.3">
      <c r="A152" s="3">
        <f t="shared" si="6"/>
        <v>147</v>
      </c>
      <c r="B152" t="s">
        <v>3324</v>
      </c>
      <c r="C152" t="s">
        <v>1882</v>
      </c>
      <c r="D152" s="9" t="s">
        <v>387</v>
      </c>
      <c r="E152" s="11">
        <v>714</v>
      </c>
    </row>
    <row r="153" spans="1:5" x14ac:dyDescent="0.3">
      <c r="A153" s="3">
        <f t="shared" si="6"/>
        <v>148</v>
      </c>
      <c r="B153" t="s">
        <v>397</v>
      </c>
      <c r="C153" t="s">
        <v>1891</v>
      </c>
      <c r="D153" s="9" t="s">
        <v>387</v>
      </c>
      <c r="E153" s="11">
        <v>140</v>
      </c>
    </row>
    <row r="154" spans="1:5" x14ac:dyDescent="0.3">
      <c r="A154" s="3">
        <f t="shared" si="6"/>
        <v>149</v>
      </c>
      <c r="B154" t="s">
        <v>393</v>
      </c>
      <c r="C154" t="s">
        <v>1887</v>
      </c>
      <c r="D154" s="9" t="s">
        <v>387</v>
      </c>
      <c r="E154" s="11">
        <v>521</v>
      </c>
    </row>
    <row r="155" spans="1:5" x14ac:dyDescent="0.3">
      <c r="A155" s="3">
        <f t="shared" si="6"/>
        <v>150</v>
      </c>
      <c r="B155" t="s">
        <v>394</v>
      </c>
      <c r="C155" t="s">
        <v>1888</v>
      </c>
      <c r="D155" s="9" t="s">
        <v>393</v>
      </c>
      <c r="E155" s="11">
        <v>572</v>
      </c>
    </row>
    <row r="156" spans="1:5" x14ac:dyDescent="0.3">
      <c r="A156" s="3">
        <f t="shared" si="6"/>
        <v>151</v>
      </c>
      <c r="B156" t="s">
        <v>1136</v>
      </c>
      <c r="C156" t="s">
        <v>2717</v>
      </c>
      <c r="D156" s="9" t="s">
        <v>1133</v>
      </c>
      <c r="E156" s="11">
        <v>4170</v>
      </c>
    </row>
    <row r="157" spans="1:5" x14ac:dyDescent="0.3">
      <c r="A157" s="3">
        <f t="shared" si="6"/>
        <v>152</v>
      </c>
      <c r="B157" t="s">
        <v>3635</v>
      </c>
      <c r="C157" t="s">
        <v>2459</v>
      </c>
      <c r="D157" s="9" t="s">
        <v>908</v>
      </c>
      <c r="E157" s="11">
        <v>7553</v>
      </c>
    </row>
    <row r="158" spans="1:5" x14ac:dyDescent="0.3">
      <c r="A158" s="14">
        <f t="shared" si="6"/>
        <v>153</v>
      </c>
      <c r="B158" t="s">
        <v>611</v>
      </c>
      <c r="C158" t="s">
        <v>2133</v>
      </c>
      <c r="D158" s="9" t="s">
        <v>608</v>
      </c>
      <c r="E158" s="11">
        <v>5014</v>
      </c>
    </row>
    <row r="159" spans="1:5" x14ac:dyDescent="0.3">
      <c r="A159" s="14">
        <f t="shared" si="6"/>
        <v>154</v>
      </c>
      <c r="B159" t="s">
        <v>1378</v>
      </c>
      <c r="C159" t="s">
        <v>2992</v>
      </c>
      <c r="D159" s="9" t="s">
        <v>1361</v>
      </c>
      <c r="E159" s="11">
        <v>33</v>
      </c>
    </row>
    <row r="160" spans="1:5" x14ac:dyDescent="0.3">
      <c r="A160" s="3">
        <f t="shared" si="6"/>
        <v>155</v>
      </c>
      <c r="B160" t="s">
        <v>3261</v>
      </c>
      <c r="C160" t="s">
        <v>1772</v>
      </c>
      <c r="D160" s="9" t="s">
        <v>285</v>
      </c>
      <c r="E160" s="11">
        <v>6840</v>
      </c>
    </row>
    <row r="161" spans="1:5" x14ac:dyDescent="0.3">
      <c r="A161" s="3">
        <f t="shared" si="6"/>
        <v>156</v>
      </c>
      <c r="B161" t="s">
        <v>3259</v>
      </c>
      <c r="C161" t="s">
        <v>1771</v>
      </c>
      <c r="D161" s="9" t="s">
        <v>278</v>
      </c>
      <c r="E161" s="11">
        <v>511</v>
      </c>
    </row>
    <row r="162" spans="1:5" x14ac:dyDescent="0.3">
      <c r="A162" s="3">
        <f t="shared" si="6"/>
        <v>157</v>
      </c>
      <c r="B162" t="s">
        <v>3386</v>
      </c>
      <c r="C162" t="s">
        <v>2003</v>
      </c>
      <c r="D162" s="9" t="s">
        <v>482</v>
      </c>
      <c r="E162" s="11">
        <v>553</v>
      </c>
    </row>
    <row r="163" spans="1:5" x14ac:dyDescent="0.3">
      <c r="A163" s="3">
        <f t="shared" si="6"/>
        <v>158</v>
      </c>
      <c r="B163" t="s">
        <v>494</v>
      </c>
      <c r="C163" t="s">
        <v>2006</v>
      </c>
      <c r="D163" s="9" t="s">
        <v>492</v>
      </c>
      <c r="E163" s="11">
        <v>1332</v>
      </c>
    </row>
    <row r="164" spans="1:5" x14ac:dyDescent="0.3">
      <c r="A164" s="14">
        <f t="shared" si="6"/>
        <v>159</v>
      </c>
      <c r="B164" t="s">
        <v>4029</v>
      </c>
      <c r="C164" t="s">
        <v>3015</v>
      </c>
      <c r="D164" s="9" t="s">
        <v>1392</v>
      </c>
      <c r="E164" s="11">
        <v>231</v>
      </c>
    </row>
    <row r="165" spans="1:5" x14ac:dyDescent="0.3">
      <c r="A165" s="14">
        <f t="shared" si="6"/>
        <v>160</v>
      </c>
      <c r="B165" t="s">
        <v>3917</v>
      </c>
      <c r="C165" t="s">
        <v>3015</v>
      </c>
      <c r="D165" s="9" t="s">
        <v>1392</v>
      </c>
      <c r="E165" s="11">
        <v>9504</v>
      </c>
    </row>
    <row r="166" spans="1:5" x14ac:dyDescent="0.3">
      <c r="A166" s="12"/>
      <c r="B166" t="s">
        <v>1037</v>
      </c>
      <c r="C166" t="s">
        <v>2592</v>
      </c>
      <c r="D166" s="9" t="s">
        <v>1031</v>
      </c>
      <c r="E166" s="11">
        <v>6420</v>
      </c>
    </row>
    <row r="167" spans="1:5" x14ac:dyDescent="0.3">
      <c r="A167" s="3">
        <f t="shared" ref="A167:A184" si="7">ROW()-ROW($A$5)</f>
        <v>162</v>
      </c>
      <c r="B167" t="s">
        <v>563</v>
      </c>
      <c r="C167" t="s">
        <v>2081</v>
      </c>
      <c r="D167" s="9" t="s">
        <v>559</v>
      </c>
      <c r="E167" s="11">
        <v>725</v>
      </c>
    </row>
    <row r="168" spans="1:5" x14ac:dyDescent="0.3">
      <c r="A168" s="3">
        <f t="shared" si="7"/>
        <v>163</v>
      </c>
      <c r="B168" t="s">
        <v>3700</v>
      </c>
      <c r="C168" t="s">
        <v>2554</v>
      </c>
      <c r="D168" s="9" t="s">
        <v>996</v>
      </c>
      <c r="E168" s="11">
        <v>409</v>
      </c>
    </row>
    <row r="169" spans="1:5" x14ac:dyDescent="0.3">
      <c r="A169" s="3">
        <f t="shared" si="7"/>
        <v>164</v>
      </c>
      <c r="B169" t="s">
        <v>3167</v>
      </c>
      <c r="C169" t="s">
        <v>1583</v>
      </c>
      <c r="D169" s="9" t="s">
        <v>103</v>
      </c>
      <c r="E169" s="11">
        <v>408</v>
      </c>
    </row>
    <row r="170" spans="1:5" x14ac:dyDescent="0.3">
      <c r="A170" s="3">
        <f t="shared" si="7"/>
        <v>165</v>
      </c>
      <c r="B170" t="s">
        <v>3167</v>
      </c>
      <c r="C170" t="s">
        <v>1769</v>
      </c>
      <c r="D170" s="9" t="s">
        <v>279</v>
      </c>
      <c r="E170" s="11">
        <v>2622</v>
      </c>
    </row>
    <row r="171" spans="1:5" x14ac:dyDescent="0.3">
      <c r="A171" s="3">
        <f t="shared" si="7"/>
        <v>166</v>
      </c>
      <c r="B171" t="s">
        <v>847</v>
      </c>
      <c r="C171" t="s">
        <v>2392</v>
      </c>
      <c r="D171" s="9" t="s">
        <v>836</v>
      </c>
      <c r="E171" s="11">
        <v>91</v>
      </c>
    </row>
    <row r="172" spans="1:5" x14ac:dyDescent="0.3">
      <c r="A172" s="3">
        <f t="shared" si="7"/>
        <v>167</v>
      </c>
      <c r="B172" t="s">
        <v>3385</v>
      </c>
      <c r="C172" t="s">
        <v>2003</v>
      </c>
      <c r="D172" s="9" t="s">
        <v>482</v>
      </c>
      <c r="E172" s="11">
        <v>190</v>
      </c>
    </row>
    <row r="173" spans="1:5" x14ac:dyDescent="0.3">
      <c r="A173" s="3">
        <f t="shared" si="7"/>
        <v>168</v>
      </c>
      <c r="B173" t="s">
        <v>493</v>
      </c>
      <c r="C173" t="s">
        <v>2005</v>
      </c>
      <c r="D173" s="9" t="s">
        <v>492</v>
      </c>
      <c r="E173" s="11">
        <v>1761</v>
      </c>
    </row>
    <row r="174" spans="1:5" x14ac:dyDescent="0.3">
      <c r="A174" s="14">
        <f t="shared" si="7"/>
        <v>169</v>
      </c>
      <c r="B174" t="s">
        <v>118</v>
      </c>
      <c r="C174" t="s">
        <v>1585</v>
      </c>
      <c r="D174" s="9" t="s">
        <v>116</v>
      </c>
      <c r="E174" s="11">
        <v>863</v>
      </c>
    </row>
    <row r="175" spans="1:5" x14ac:dyDescent="0.3">
      <c r="A175" s="14">
        <f t="shared" si="7"/>
        <v>170</v>
      </c>
      <c r="B175" t="s">
        <v>117</v>
      </c>
      <c r="C175" t="s">
        <v>1584</v>
      </c>
      <c r="D175" s="9" t="s">
        <v>116</v>
      </c>
      <c r="E175" s="11">
        <v>500</v>
      </c>
    </row>
    <row r="176" spans="1:5" x14ac:dyDescent="0.3">
      <c r="A176" s="14">
        <f t="shared" si="7"/>
        <v>171</v>
      </c>
      <c r="B176" t="s">
        <v>1236</v>
      </c>
      <c r="C176" t="s">
        <v>2834</v>
      </c>
      <c r="D176" s="9" t="s">
        <v>1232</v>
      </c>
      <c r="E176" s="11">
        <v>64</v>
      </c>
    </row>
    <row r="177" spans="1:5" x14ac:dyDescent="0.3">
      <c r="A177" s="14">
        <f t="shared" si="7"/>
        <v>172</v>
      </c>
      <c r="B177" t="s">
        <v>119</v>
      </c>
      <c r="C177" t="s">
        <v>1586</v>
      </c>
      <c r="D177" s="9" t="s">
        <v>116</v>
      </c>
      <c r="E177" s="11">
        <v>952</v>
      </c>
    </row>
    <row r="178" spans="1:5" x14ac:dyDescent="0.3">
      <c r="A178" s="3">
        <f t="shared" si="7"/>
        <v>173</v>
      </c>
      <c r="B178" t="s">
        <v>3197</v>
      </c>
      <c r="C178" t="s">
        <v>1628</v>
      </c>
      <c r="D178" s="9" t="s">
        <v>160</v>
      </c>
      <c r="E178" s="11">
        <v>34</v>
      </c>
    </row>
    <row r="179" spans="1:5" x14ac:dyDescent="0.3">
      <c r="A179" s="14">
        <f t="shared" si="7"/>
        <v>174</v>
      </c>
      <c r="B179" t="s">
        <v>3319</v>
      </c>
      <c r="C179" t="s">
        <v>1868</v>
      </c>
      <c r="D179" s="9" t="s">
        <v>376</v>
      </c>
      <c r="E179" s="11">
        <v>9140</v>
      </c>
    </row>
    <row r="180" spans="1:5" ht="27.6" x14ac:dyDescent="0.3">
      <c r="A180" s="14">
        <f t="shared" si="7"/>
        <v>175</v>
      </c>
      <c r="B180" t="s">
        <v>3096</v>
      </c>
      <c r="C180" t="s">
        <v>1471</v>
      </c>
      <c r="D180" s="9" t="s">
        <v>3947</v>
      </c>
      <c r="E180" s="11">
        <v>57</v>
      </c>
    </row>
    <row r="181" spans="1:5" x14ac:dyDescent="0.3">
      <c r="A181" s="3">
        <f t="shared" si="7"/>
        <v>176</v>
      </c>
      <c r="B181" t="s">
        <v>390</v>
      </c>
      <c r="C181" t="s">
        <v>1883</v>
      </c>
      <c r="D181" s="9" t="s">
        <v>389</v>
      </c>
      <c r="E181" s="11">
        <v>455</v>
      </c>
    </row>
    <row r="182" spans="1:5" x14ac:dyDescent="0.3">
      <c r="A182" s="14">
        <f t="shared" si="7"/>
        <v>177</v>
      </c>
      <c r="B182" t="s">
        <v>3326</v>
      </c>
      <c r="C182" t="s">
        <v>1884</v>
      </c>
      <c r="D182" s="9" t="s">
        <v>389</v>
      </c>
      <c r="E182" s="11">
        <v>824</v>
      </c>
    </row>
    <row r="183" spans="1:5" x14ac:dyDescent="0.3">
      <c r="A183" s="3">
        <f t="shared" si="7"/>
        <v>178</v>
      </c>
      <c r="B183" t="s">
        <v>4030</v>
      </c>
      <c r="C183" t="s">
        <v>1900</v>
      </c>
      <c r="D183" s="9" t="s">
        <v>387</v>
      </c>
      <c r="E183" s="11">
        <v>8220</v>
      </c>
    </row>
    <row r="184" spans="1:5" x14ac:dyDescent="0.3">
      <c r="A184" s="3">
        <f t="shared" si="7"/>
        <v>179</v>
      </c>
      <c r="B184" t="s">
        <v>3333</v>
      </c>
      <c r="C184" t="s">
        <v>1900</v>
      </c>
      <c r="D184" s="9" t="s">
        <v>387</v>
      </c>
      <c r="E184" s="11">
        <v>551</v>
      </c>
    </row>
    <row r="185" spans="1:5" x14ac:dyDescent="0.3">
      <c r="A185" s="12"/>
      <c r="B185" t="s">
        <v>3325</v>
      </c>
      <c r="C185" t="s">
        <v>1884</v>
      </c>
      <c r="D185" s="9" t="s">
        <v>389</v>
      </c>
      <c r="E185" s="11">
        <v>2</v>
      </c>
    </row>
    <row r="186" spans="1:5" x14ac:dyDescent="0.3">
      <c r="A186" s="3">
        <f t="shared" ref="A186:A191" si="8">ROW()-ROW($A$5)</f>
        <v>181</v>
      </c>
      <c r="B186" t="s">
        <v>3322</v>
      </c>
      <c r="C186" t="s">
        <v>1881</v>
      </c>
      <c r="D186" s="9" t="s">
        <v>387</v>
      </c>
      <c r="E186" s="11">
        <v>472</v>
      </c>
    </row>
    <row r="187" spans="1:5" x14ac:dyDescent="0.3">
      <c r="A187" s="3">
        <f t="shared" si="8"/>
        <v>182</v>
      </c>
      <c r="B187" t="s">
        <v>392</v>
      </c>
      <c r="C187" t="s">
        <v>1885</v>
      </c>
      <c r="D187" s="9" t="s">
        <v>389</v>
      </c>
      <c r="E187" s="11">
        <v>431</v>
      </c>
    </row>
    <row r="188" spans="1:5" x14ac:dyDescent="0.3">
      <c r="A188" s="3">
        <f t="shared" si="8"/>
        <v>183</v>
      </c>
      <c r="B188" t="s">
        <v>406</v>
      </c>
      <c r="C188" t="s">
        <v>1901</v>
      </c>
      <c r="D188" s="9" t="s">
        <v>387</v>
      </c>
      <c r="E188" s="11">
        <v>762</v>
      </c>
    </row>
    <row r="189" spans="1:5" ht="27.6" x14ac:dyDescent="0.3">
      <c r="A189" s="3">
        <f t="shared" si="8"/>
        <v>184</v>
      </c>
      <c r="B189" t="s">
        <v>387</v>
      </c>
      <c r="C189" t="s">
        <v>1880</v>
      </c>
      <c r="D189" s="9" t="s">
        <v>261</v>
      </c>
      <c r="E189" s="11">
        <v>1740</v>
      </c>
    </row>
    <row r="190" spans="1:5" ht="27.6" x14ac:dyDescent="0.3">
      <c r="A190" s="14">
        <f t="shared" si="8"/>
        <v>185</v>
      </c>
      <c r="B190" t="s">
        <v>3097</v>
      </c>
      <c r="C190" t="s">
        <v>1471</v>
      </c>
      <c r="D190" s="9" t="s">
        <v>3947</v>
      </c>
      <c r="E190" s="11">
        <v>962</v>
      </c>
    </row>
    <row r="191" spans="1:5" x14ac:dyDescent="0.3">
      <c r="A191" s="3">
        <f t="shared" si="8"/>
        <v>186</v>
      </c>
      <c r="B191" t="s">
        <v>3212</v>
      </c>
      <c r="C191" t="s">
        <v>1683</v>
      </c>
      <c r="D191" s="9" t="s">
        <v>208</v>
      </c>
      <c r="E191" s="11">
        <v>41</v>
      </c>
    </row>
    <row r="192" spans="1:5" x14ac:dyDescent="0.3">
      <c r="A192" s="12"/>
      <c r="B192" t="s">
        <v>3213</v>
      </c>
      <c r="C192" t="s">
        <v>1683</v>
      </c>
      <c r="D192" s="9" t="s">
        <v>208</v>
      </c>
      <c r="E192" s="11">
        <v>812</v>
      </c>
    </row>
    <row r="193" spans="1:5" x14ac:dyDescent="0.3">
      <c r="A193" s="3">
        <f t="shared" ref="A193:A198" si="9">ROW()-ROW($A$5)</f>
        <v>188</v>
      </c>
      <c r="B193" t="s">
        <v>18</v>
      </c>
      <c r="C193" t="s">
        <v>1473</v>
      </c>
      <c r="D193" s="9" t="s">
        <v>16</v>
      </c>
      <c r="E193" s="11">
        <v>1371</v>
      </c>
    </row>
    <row r="194" spans="1:5" x14ac:dyDescent="0.3">
      <c r="A194" s="14">
        <f t="shared" si="9"/>
        <v>189</v>
      </c>
      <c r="B194" t="s">
        <v>3238</v>
      </c>
      <c r="C194" t="s">
        <v>1721</v>
      </c>
      <c r="D194" s="9" t="s">
        <v>235</v>
      </c>
      <c r="E194" s="11">
        <v>6</v>
      </c>
    </row>
    <row r="195" spans="1:5" x14ac:dyDescent="0.3">
      <c r="A195" s="3">
        <f t="shared" si="9"/>
        <v>190</v>
      </c>
      <c r="B195" t="s">
        <v>86</v>
      </c>
      <c r="C195" t="s">
        <v>1550</v>
      </c>
      <c r="D195" s="9" t="s">
        <v>84</v>
      </c>
      <c r="E195" s="11">
        <v>854</v>
      </c>
    </row>
    <row r="196" spans="1:5" x14ac:dyDescent="0.3">
      <c r="A196" s="3">
        <f t="shared" si="9"/>
        <v>191</v>
      </c>
      <c r="B196" t="s">
        <v>86</v>
      </c>
      <c r="C196" t="s">
        <v>1704</v>
      </c>
      <c r="D196" s="9" t="s">
        <v>228</v>
      </c>
      <c r="E196" s="11">
        <v>710</v>
      </c>
    </row>
    <row r="197" spans="1:5" x14ac:dyDescent="0.3">
      <c r="A197" s="14">
        <f t="shared" si="9"/>
        <v>192</v>
      </c>
      <c r="B197" t="s">
        <v>86</v>
      </c>
      <c r="C197" t="s">
        <v>2495</v>
      </c>
      <c r="D197" s="9" t="s">
        <v>942</v>
      </c>
      <c r="E197" s="11">
        <v>5213</v>
      </c>
    </row>
    <row r="198" spans="1:5" x14ac:dyDescent="0.3">
      <c r="A198" s="3">
        <f t="shared" si="9"/>
        <v>193</v>
      </c>
      <c r="B198" t="s">
        <v>3605</v>
      </c>
      <c r="C198" t="s">
        <v>2401</v>
      </c>
      <c r="D198" s="9" t="s">
        <v>853</v>
      </c>
      <c r="E198" s="11">
        <v>111</v>
      </c>
    </row>
    <row r="199" spans="1:5" x14ac:dyDescent="0.3">
      <c r="A199" s="12"/>
      <c r="B199" t="s">
        <v>1238</v>
      </c>
      <c r="C199" t="s">
        <v>2836</v>
      </c>
      <c r="D199" s="9" t="s">
        <v>1228</v>
      </c>
      <c r="E199" s="11">
        <v>34</v>
      </c>
    </row>
    <row r="200" spans="1:5" x14ac:dyDescent="0.3">
      <c r="A200" s="3">
        <f>ROW()-ROW($A$5)</f>
        <v>195</v>
      </c>
      <c r="B200" t="s">
        <v>3276</v>
      </c>
      <c r="C200" t="s">
        <v>1809</v>
      </c>
      <c r="D200" s="9" t="s">
        <v>313</v>
      </c>
      <c r="E200" s="11">
        <v>7031</v>
      </c>
    </row>
    <row r="201" spans="1:5" x14ac:dyDescent="0.3">
      <c r="A201" s="3">
        <f>ROW()-ROW($A$5)</f>
        <v>196</v>
      </c>
      <c r="B201" t="s">
        <v>3276</v>
      </c>
      <c r="C201" t="s">
        <v>1811</v>
      </c>
      <c r="D201" s="9" t="s">
        <v>323</v>
      </c>
      <c r="E201" s="11">
        <v>41</v>
      </c>
    </row>
    <row r="202" spans="1:5" x14ac:dyDescent="0.3">
      <c r="A202" s="14">
        <f>ROW()-ROW($A$5)</f>
        <v>197</v>
      </c>
      <c r="B202" t="s">
        <v>1437</v>
      </c>
      <c r="C202" t="s">
        <v>3058</v>
      </c>
      <c r="D202" s="9" t="s">
        <v>1436</v>
      </c>
      <c r="E202" s="11">
        <v>5601</v>
      </c>
    </row>
    <row r="203" spans="1:5" x14ac:dyDescent="0.3">
      <c r="A203" s="12"/>
      <c r="B203" t="s">
        <v>1195</v>
      </c>
      <c r="C203" t="s">
        <v>2786</v>
      </c>
      <c r="D203" s="9" t="s">
        <v>1193</v>
      </c>
      <c r="E203" s="11">
        <v>9142</v>
      </c>
    </row>
    <row r="204" spans="1:5" x14ac:dyDescent="0.3">
      <c r="A204" s="3">
        <f>ROW()-ROW($A$5)</f>
        <v>199</v>
      </c>
      <c r="B204" t="s">
        <v>1168</v>
      </c>
      <c r="C204" t="s">
        <v>2758</v>
      </c>
      <c r="D204" s="9" t="s">
        <v>1165</v>
      </c>
      <c r="E204" s="11">
        <v>6103</v>
      </c>
    </row>
    <row r="205" spans="1:5" x14ac:dyDescent="0.3">
      <c r="A205" s="3">
        <f>ROW()-ROW($A$5)</f>
        <v>200</v>
      </c>
      <c r="B205" t="s">
        <v>3860</v>
      </c>
      <c r="C205" t="s">
        <v>2863</v>
      </c>
      <c r="D205" s="9" t="s">
        <v>1239</v>
      </c>
      <c r="E205" s="11">
        <v>6132</v>
      </c>
    </row>
    <row r="206" spans="1:5" x14ac:dyDescent="0.3">
      <c r="A206" s="3">
        <f>ROW()-ROW($A$5)</f>
        <v>201</v>
      </c>
      <c r="B206" t="s">
        <v>3863</v>
      </c>
      <c r="C206" t="s">
        <v>2865</v>
      </c>
      <c r="D206" s="9" t="s">
        <v>1263</v>
      </c>
      <c r="E206" s="11">
        <v>8422</v>
      </c>
    </row>
    <row r="207" spans="1:5" x14ac:dyDescent="0.3">
      <c r="A207" s="3">
        <f>ROW()-ROW($A$5)</f>
        <v>202</v>
      </c>
      <c r="B207" t="s">
        <v>3865</v>
      </c>
      <c r="C207" t="s">
        <v>2866</v>
      </c>
      <c r="D207" s="9" t="s">
        <v>1263</v>
      </c>
      <c r="E207" s="11">
        <v>402</v>
      </c>
    </row>
    <row r="208" spans="1:5" x14ac:dyDescent="0.3">
      <c r="A208" s="3">
        <f>ROW()-ROW($A$5)</f>
        <v>203</v>
      </c>
      <c r="B208" t="s">
        <v>3861</v>
      </c>
      <c r="C208" t="s">
        <v>2864</v>
      </c>
      <c r="D208" s="9" t="s">
        <v>1263</v>
      </c>
      <c r="E208" s="11">
        <v>3</v>
      </c>
    </row>
    <row r="209" spans="1:5" x14ac:dyDescent="0.3">
      <c r="A209" s="12"/>
      <c r="B209" t="s">
        <v>3801</v>
      </c>
      <c r="C209" t="s">
        <v>2760</v>
      </c>
      <c r="D209" s="9" t="s">
        <v>1152</v>
      </c>
      <c r="E209" s="11">
        <v>5051</v>
      </c>
    </row>
    <row r="210" spans="1:5" x14ac:dyDescent="0.3">
      <c r="A210" s="3">
        <f>ROW()-ROW($A$5)</f>
        <v>205</v>
      </c>
      <c r="B210" t="s">
        <v>1197</v>
      </c>
      <c r="C210" t="s">
        <v>2788</v>
      </c>
      <c r="D210" s="9" t="s">
        <v>1152</v>
      </c>
      <c r="E210" s="11">
        <v>991</v>
      </c>
    </row>
    <row r="211" spans="1:5" x14ac:dyDescent="0.3">
      <c r="A211" s="12"/>
      <c r="B211" t="s">
        <v>401</v>
      </c>
      <c r="C211" t="s">
        <v>1895</v>
      </c>
      <c r="D211" s="9" t="s">
        <v>398</v>
      </c>
      <c r="E211" s="11">
        <v>761</v>
      </c>
    </row>
    <row r="212" spans="1:5" x14ac:dyDescent="0.3">
      <c r="A212" s="3">
        <f t="shared" ref="A212:A231" si="10">ROW()-ROW($A$5)</f>
        <v>207</v>
      </c>
      <c r="B212" t="s">
        <v>385</v>
      </c>
      <c r="C212" t="s">
        <v>1878</v>
      </c>
      <c r="D212" s="9" t="s">
        <v>375</v>
      </c>
      <c r="E212" s="11">
        <v>133</v>
      </c>
    </row>
    <row r="213" spans="1:5" x14ac:dyDescent="0.3">
      <c r="A213" s="3">
        <f t="shared" si="10"/>
        <v>208</v>
      </c>
      <c r="B213" t="s">
        <v>3519</v>
      </c>
      <c r="C213" t="s">
        <v>2247</v>
      </c>
      <c r="D213" s="9" t="s">
        <v>716</v>
      </c>
      <c r="E213" s="11">
        <v>15</v>
      </c>
    </row>
    <row r="214" spans="1:5" x14ac:dyDescent="0.3">
      <c r="A214" s="3">
        <f t="shared" si="10"/>
        <v>209</v>
      </c>
      <c r="B214" t="s">
        <v>3706</v>
      </c>
      <c r="C214" t="s">
        <v>2563</v>
      </c>
      <c r="D214" s="9" t="s">
        <v>1006</v>
      </c>
      <c r="E214" s="11">
        <v>502</v>
      </c>
    </row>
    <row r="215" spans="1:5" x14ac:dyDescent="0.3">
      <c r="A215" s="3">
        <f t="shared" si="10"/>
        <v>210</v>
      </c>
      <c r="B215" t="s">
        <v>4031</v>
      </c>
      <c r="C215" t="s">
        <v>2296</v>
      </c>
      <c r="D215" s="9" t="s">
        <v>757</v>
      </c>
      <c r="E215" s="11">
        <v>203</v>
      </c>
    </row>
    <row r="216" spans="1:5" x14ac:dyDescent="0.3">
      <c r="A216" s="3">
        <f t="shared" si="10"/>
        <v>211</v>
      </c>
      <c r="B216" t="s">
        <v>3545</v>
      </c>
      <c r="C216" t="s">
        <v>2296</v>
      </c>
      <c r="D216" s="9" t="s">
        <v>757</v>
      </c>
      <c r="E216" s="11">
        <v>6312</v>
      </c>
    </row>
    <row r="217" spans="1:5" x14ac:dyDescent="0.3">
      <c r="A217" s="3">
        <f t="shared" si="10"/>
        <v>212</v>
      </c>
      <c r="B217" t="s">
        <v>810</v>
      </c>
      <c r="C217" t="s">
        <v>2349</v>
      </c>
      <c r="D217" s="9" t="s">
        <v>798</v>
      </c>
      <c r="E217" s="11">
        <v>6611</v>
      </c>
    </row>
    <row r="218" spans="1:5" x14ac:dyDescent="0.3">
      <c r="A218" s="3">
        <f t="shared" si="10"/>
        <v>213</v>
      </c>
      <c r="B218" t="s">
        <v>810</v>
      </c>
      <c r="C218" t="s">
        <v>2351</v>
      </c>
      <c r="D218" s="9" t="s">
        <v>808</v>
      </c>
      <c r="E218" s="11">
        <v>31</v>
      </c>
    </row>
    <row r="219" spans="1:5" x14ac:dyDescent="0.3">
      <c r="A219" s="3">
        <f t="shared" si="10"/>
        <v>214</v>
      </c>
      <c r="B219" t="s">
        <v>3579</v>
      </c>
      <c r="C219" t="s">
        <v>2349</v>
      </c>
      <c r="D219" s="9" t="s">
        <v>798</v>
      </c>
      <c r="E219" s="11">
        <v>6311</v>
      </c>
    </row>
    <row r="220" spans="1:5" x14ac:dyDescent="0.3">
      <c r="A220" s="3">
        <f t="shared" si="10"/>
        <v>215</v>
      </c>
      <c r="B220" t="s">
        <v>811</v>
      </c>
      <c r="C220" t="s">
        <v>2352</v>
      </c>
      <c r="D220" s="9" t="s">
        <v>808</v>
      </c>
      <c r="E220" s="11">
        <v>450</v>
      </c>
    </row>
    <row r="221" spans="1:5" x14ac:dyDescent="0.3">
      <c r="A221" s="14">
        <f t="shared" si="10"/>
        <v>216</v>
      </c>
      <c r="B221" t="s">
        <v>812</v>
      </c>
      <c r="C221" t="s">
        <v>2353</v>
      </c>
      <c r="D221" s="9" t="s">
        <v>808</v>
      </c>
      <c r="E221" s="11">
        <v>961</v>
      </c>
    </row>
    <row r="222" spans="1:5" x14ac:dyDescent="0.3">
      <c r="A222" s="14">
        <f t="shared" si="10"/>
        <v>217</v>
      </c>
      <c r="B222" t="s">
        <v>3931</v>
      </c>
      <c r="C222" t="s">
        <v>3054</v>
      </c>
      <c r="D222" s="9" t="s">
        <v>1430</v>
      </c>
      <c r="E222" s="11">
        <v>1102</v>
      </c>
    </row>
    <row r="223" spans="1:5" x14ac:dyDescent="0.3">
      <c r="A223" s="14">
        <f t="shared" si="10"/>
        <v>218</v>
      </c>
      <c r="B223" t="s">
        <v>3870</v>
      </c>
      <c r="C223" t="s">
        <v>2872</v>
      </c>
      <c r="D223" s="9" t="s">
        <v>1267</v>
      </c>
      <c r="E223" s="11">
        <v>555</v>
      </c>
    </row>
    <row r="224" spans="1:5" x14ac:dyDescent="0.3">
      <c r="A224" s="3">
        <f t="shared" si="10"/>
        <v>219</v>
      </c>
      <c r="B224" t="s">
        <v>3778</v>
      </c>
      <c r="C224" t="s">
        <v>2716</v>
      </c>
      <c r="D224" s="9" t="s">
        <v>1133</v>
      </c>
      <c r="E224" s="11">
        <v>343</v>
      </c>
    </row>
    <row r="225" spans="1:5" x14ac:dyDescent="0.3">
      <c r="A225" s="3">
        <f t="shared" si="10"/>
        <v>220</v>
      </c>
      <c r="B225" t="s">
        <v>903</v>
      </c>
      <c r="C225" t="s">
        <v>2453</v>
      </c>
      <c r="D225" s="9" t="s">
        <v>890</v>
      </c>
      <c r="E225" s="11">
        <v>47</v>
      </c>
    </row>
    <row r="226" spans="1:5" x14ac:dyDescent="0.3">
      <c r="A226" s="3">
        <f t="shared" si="10"/>
        <v>221</v>
      </c>
      <c r="B226" t="s">
        <v>4032</v>
      </c>
      <c r="C226" t="s">
        <v>2456</v>
      </c>
      <c r="D226" s="9" t="s">
        <v>904</v>
      </c>
      <c r="E226" s="11">
        <v>1763</v>
      </c>
    </row>
    <row r="227" spans="1:5" x14ac:dyDescent="0.3">
      <c r="A227" s="14">
        <f t="shared" si="10"/>
        <v>222</v>
      </c>
      <c r="B227" t="s">
        <v>3633</v>
      </c>
      <c r="C227" t="s">
        <v>2456</v>
      </c>
      <c r="D227" s="9" t="s">
        <v>904</v>
      </c>
      <c r="E227" s="11">
        <v>7410</v>
      </c>
    </row>
    <row r="228" spans="1:5" x14ac:dyDescent="0.3">
      <c r="A228" s="14">
        <f t="shared" si="10"/>
        <v>223</v>
      </c>
      <c r="B228" t="s">
        <v>891</v>
      </c>
      <c r="C228" t="s">
        <v>2437</v>
      </c>
      <c r="D228" s="9" t="s">
        <v>889</v>
      </c>
      <c r="E228" s="11">
        <v>9242</v>
      </c>
    </row>
    <row r="229" spans="1:5" x14ac:dyDescent="0.3">
      <c r="A229" s="3">
        <f t="shared" si="10"/>
        <v>224</v>
      </c>
      <c r="B229" t="s">
        <v>891</v>
      </c>
      <c r="C229" t="s">
        <v>2438</v>
      </c>
      <c r="D229" s="9" t="s">
        <v>890</v>
      </c>
      <c r="E229" s="11">
        <v>2020</v>
      </c>
    </row>
    <row r="230" spans="1:5" x14ac:dyDescent="0.3">
      <c r="A230" s="14">
        <f t="shared" si="10"/>
        <v>225</v>
      </c>
      <c r="B230" t="s">
        <v>896</v>
      </c>
      <c r="C230" t="s">
        <v>2446</v>
      </c>
      <c r="D230" s="9" t="s">
        <v>895</v>
      </c>
      <c r="E230" s="11">
        <v>8021</v>
      </c>
    </row>
    <row r="231" spans="1:5" x14ac:dyDescent="0.3">
      <c r="A231" s="14">
        <f t="shared" si="10"/>
        <v>226</v>
      </c>
      <c r="B231" t="s">
        <v>533</v>
      </c>
      <c r="C231" t="s">
        <v>2048</v>
      </c>
      <c r="D231" s="9" t="s">
        <v>531</v>
      </c>
      <c r="E231" s="11">
        <v>2033</v>
      </c>
    </row>
    <row r="232" spans="1:5" x14ac:dyDescent="0.3">
      <c r="A232" s="12"/>
      <c r="B232" t="s">
        <v>3619</v>
      </c>
      <c r="C232" t="s">
        <v>2436</v>
      </c>
      <c r="D232" s="9" t="s">
        <v>420</v>
      </c>
      <c r="E232" s="11">
        <v>8310</v>
      </c>
    </row>
    <row r="233" spans="1:5" x14ac:dyDescent="0.3">
      <c r="A233" s="3">
        <f t="shared" ref="A233:A243" si="11">ROW()-ROW($A$5)</f>
        <v>228</v>
      </c>
      <c r="B233" t="s">
        <v>1100</v>
      </c>
      <c r="C233" t="s">
        <v>2670</v>
      </c>
      <c r="D233" s="9" t="s">
        <v>1093</v>
      </c>
      <c r="E233" s="11">
        <v>5050</v>
      </c>
    </row>
    <row r="234" spans="1:5" x14ac:dyDescent="0.3">
      <c r="A234" s="3">
        <f t="shared" si="11"/>
        <v>229</v>
      </c>
      <c r="B234" t="s">
        <v>3623</v>
      </c>
      <c r="C234" t="s">
        <v>2445</v>
      </c>
      <c r="D234" s="9" t="s">
        <v>890</v>
      </c>
      <c r="E234" s="11">
        <v>1110</v>
      </c>
    </row>
    <row r="235" spans="1:5" x14ac:dyDescent="0.3">
      <c r="A235" s="14">
        <f t="shared" si="11"/>
        <v>230</v>
      </c>
      <c r="B235" t="s">
        <v>3626</v>
      </c>
      <c r="C235" t="s">
        <v>2450</v>
      </c>
      <c r="D235" s="9" t="s">
        <v>895</v>
      </c>
      <c r="E235" s="11">
        <v>350</v>
      </c>
    </row>
    <row r="236" spans="1:5" x14ac:dyDescent="0.3">
      <c r="A236" s="3">
        <f t="shared" si="11"/>
        <v>231</v>
      </c>
      <c r="B236" t="s">
        <v>3634</v>
      </c>
      <c r="C236" t="s">
        <v>2458</v>
      </c>
      <c r="D236" s="9" t="s">
        <v>890</v>
      </c>
      <c r="E236" s="11">
        <v>2</v>
      </c>
    </row>
    <row r="237" spans="1:5" x14ac:dyDescent="0.3">
      <c r="A237" s="3">
        <f t="shared" si="11"/>
        <v>232</v>
      </c>
      <c r="B237" t="s">
        <v>920</v>
      </c>
      <c r="C237" t="s">
        <v>2471</v>
      </c>
      <c r="D237" s="9" t="s">
        <v>914</v>
      </c>
      <c r="E237" s="11">
        <v>85</v>
      </c>
    </row>
    <row r="238" spans="1:5" x14ac:dyDescent="0.3">
      <c r="A238" s="3">
        <f t="shared" si="11"/>
        <v>233</v>
      </c>
      <c r="B238" t="s">
        <v>924</v>
      </c>
      <c r="C238" t="s">
        <v>2475</v>
      </c>
      <c r="D238" s="9" t="s">
        <v>920</v>
      </c>
      <c r="E238" s="11">
        <v>4043</v>
      </c>
    </row>
    <row r="239" spans="1:5" x14ac:dyDescent="0.3">
      <c r="A239" s="14">
        <f t="shared" si="11"/>
        <v>234</v>
      </c>
      <c r="B239" t="s">
        <v>550</v>
      </c>
      <c r="C239" t="s">
        <v>2067</v>
      </c>
      <c r="D239" s="9" t="s">
        <v>537</v>
      </c>
      <c r="E239" s="11">
        <v>138</v>
      </c>
    </row>
    <row r="240" spans="1:5" x14ac:dyDescent="0.3">
      <c r="A240" s="3">
        <f t="shared" si="11"/>
        <v>235</v>
      </c>
      <c r="B240" t="s">
        <v>915</v>
      </c>
      <c r="C240" t="s">
        <v>2466</v>
      </c>
      <c r="D240" s="9" t="s">
        <v>914</v>
      </c>
      <c r="E240" s="11">
        <v>4430</v>
      </c>
    </row>
    <row r="241" spans="1:5" x14ac:dyDescent="0.3">
      <c r="A241" s="3">
        <f t="shared" si="11"/>
        <v>236</v>
      </c>
      <c r="B241" t="s">
        <v>949</v>
      </c>
      <c r="C241" t="s">
        <v>2500</v>
      </c>
      <c r="D241" s="9" t="s">
        <v>946</v>
      </c>
      <c r="E241" s="11">
        <v>1610</v>
      </c>
    </row>
    <row r="242" spans="1:5" x14ac:dyDescent="0.3">
      <c r="A242" s="14">
        <f t="shared" si="11"/>
        <v>237</v>
      </c>
      <c r="B242" t="s">
        <v>3628</v>
      </c>
      <c r="C242" t="s">
        <v>2454</v>
      </c>
      <c r="D242" s="9" t="s">
        <v>890</v>
      </c>
      <c r="E242" s="11">
        <v>901</v>
      </c>
    </row>
    <row r="243" spans="1:5" x14ac:dyDescent="0.3">
      <c r="A243" s="3">
        <f t="shared" si="11"/>
        <v>238</v>
      </c>
      <c r="B243" t="s">
        <v>3628</v>
      </c>
      <c r="C243" t="s">
        <v>2457</v>
      </c>
      <c r="D243" s="9" t="s">
        <v>904</v>
      </c>
      <c r="E243" s="11">
        <v>5040</v>
      </c>
    </row>
    <row r="244" spans="1:5" x14ac:dyDescent="0.3">
      <c r="A244" s="12"/>
      <c r="B244" t="s">
        <v>3622</v>
      </c>
      <c r="C244" t="s">
        <v>2437</v>
      </c>
      <c r="D244" s="9" t="s">
        <v>889</v>
      </c>
      <c r="E244" s="11">
        <v>7512</v>
      </c>
    </row>
    <row r="245" spans="1:5" x14ac:dyDescent="0.3">
      <c r="A245" s="3">
        <f t="shared" ref="A245:A263" si="12">ROW()-ROW($A$5)</f>
        <v>240</v>
      </c>
      <c r="B245" t="s">
        <v>893</v>
      </c>
      <c r="C245" t="s">
        <v>2441</v>
      </c>
      <c r="D245" s="9" t="s">
        <v>890</v>
      </c>
      <c r="E245" s="11">
        <v>8534</v>
      </c>
    </row>
    <row r="246" spans="1:5" x14ac:dyDescent="0.3">
      <c r="A246" s="3">
        <f t="shared" si="12"/>
        <v>241</v>
      </c>
      <c r="B246" t="s">
        <v>990</v>
      </c>
      <c r="C246" t="s">
        <v>2543</v>
      </c>
      <c r="D246" s="9" t="s">
        <v>987</v>
      </c>
      <c r="E246" s="11">
        <v>311</v>
      </c>
    </row>
    <row r="247" spans="1:5" x14ac:dyDescent="0.3">
      <c r="A247" s="3">
        <f t="shared" si="12"/>
        <v>242</v>
      </c>
      <c r="B247" t="s">
        <v>892</v>
      </c>
      <c r="C247" t="s">
        <v>2440</v>
      </c>
      <c r="D247" s="9" t="s">
        <v>891</v>
      </c>
      <c r="E247" s="11">
        <v>404</v>
      </c>
    </row>
    <row r="248" spans="1:5" x14ac:dyDescent="0.3">
      <c r="A248" s="3">
        <f t="shared" si="12"/>
        <v>243</v>
      </c>
      <c r="B248" t="s">
        <v>912</v>
      </c>
      <c r="C248" t="s">
        <v>2462</v>
      </c>
      <c r="D248" s="9" t="s">
        <v>908</v>
      </c>
      <c r="E248" s="11">
        <v>7413</v>
      </c>
    </row>
    <row r="249" spans="1:5" x14ac:dyDescent="0.3">
      <c r="A249" s="3">
        <f t="shared" si="12"/>
        <v>244</v>
      </c>
      <c r="B249" t="s">
        <v>3624</v>
      </c>
      <c r="C249" t="s">
        <v>2445</v>
      </c>
      <c r="D249" s="9" t="s">
        <v>890</v>
      </c>
      <c r="E249" s="11">
        <v>47</v>
      </c>
    </row>
    <row r="250" spans="1:5" x14ac:dyDescent="0.3">
      <c r="A250" s="14">
        <f t="shared" si="12"/>
        <v>245</v>
      </c>
      <c r="B250" t="s">
        <v>3624</v>
      </c>
      <c r="C250" t="s">
        <v>2450</v>
      </c>
      <c r="D250" s="9" t="s">
        <v>895</v>
      </c>
      <c r="E250" s="11">
        <v>312</v>
      </c>
    </row>
    <row r="251" spans="1:5" x14ac:dyDescent="0.3">
      <c r="A251" s="14">
        <f t="shared" si="12"/>
        <v>246</v>
      </c>
      <c r="B251" t="s">
        <v>3625</v>
      </c>
      <c r="C251" t="s">
        <v>2450</v>
      </c>
      <c r="D251" s="9" t="s">
        <v>895</v>
      </c>
      <c r="E251" s="11">
        <v>8280</v>
      </c>
    </row>
    <row r="252" spans="1:5" x14ac:dyDescent="0.3">
      <c r="A252" s="3">
        <f t="shared" si="12"/>
        <v>247</v>
      </c>
      <c r="B252" t="s">
        <v>3627</v>
      </c>
      <c r="C252" t="s">
        <v>2454</v>
      </c>
      <c r="D252" s="9" t="s">
        <v>890</v>
      </c>
      <c r="E252" s="11">
        <v>54</v>
      </c>
    </row>
    <row r="253" spans="1:5" x14ac:dyDescent="0.3">
      <c r="A253" s="14">
        <f t="shared" si="12"/>
        <v>248</v>
      </c>
      <c r="B253" t="s">
        <v>310</v>
      </c>
      <c r="C253" t="s">
        <v>1797</v>
      </c>
      <c r="D253" s="9" t="s">
        <v>308</v>
      </c>
      <c r="E253" s="11">
        <v>4621</v>
      </c>
    </row>
    <row r="254" spans="1:5" x14ac:dyDescent="0.3">
      <c r="A254" s="3">
        <f t="shared" si="12"/>
        <v>249</v>
      </c>
      <c r="B254" t="s">
        <v>1077</v>
      </c>
      <c r="C254" t="s">
        <v>2645</v>
      </c>
      <c r="D254" s="9" t="s">
        <v>1076</v>
      </c>
      <c r="E254" s="11">
        <v>5012</v>
      </c>
    </row>
    <row r="255" spans="1:5" x14ac:dyDescent="0.3">
      <c r="A255" s="3">
        <f t="shared" si="12"/>
        <v>250</v>
      </c>
      <c r="B255" t="s">
        <v>193</v>
      </c>
      <c r="C255" t="s">
        <v>1661</v>
      </c>
      <c r="D255" s="9" t="s">
        <v>192</v>
      </c>
      <c r="E255" s="11">
        <v>60</v>
      </c>
    </row>
    <row r="256" spans="1:5" x14ac:dyDescent="0.3">
      <c r="A256" s="3">
        <f t="shared" si="12"/>
        <v>251</v>
      </c>
      <c r="B256" t="s">
        <v>711</v>
      </c>
      <c r="C256" t="s">
        <v>2240</v>
      </c>
      <c r="D256" s="9" t="s">
        <v>707</v>
      </c>
      <c r="E256" s="11">
        <v>68</v>
      </c>
    </row>
    <row r="257" spans="1:5" x14ac:dyDescent="0.3">
      <c r="A257" s="3">
        <f t="shared" si="12"/>
        <v>252</v>
      </c>
      <c r="B257" t="s">
        <v>3486</v>
      </c>
      <c r="C257" t="s">
        <v>2199</v>
      </c>
      <c r="D257" s="9" t="s">
        <v>670</v>
      </c>
      <c r="E257" s="11">
        <v>412</v>
      </c>
    </row>
    <row r="258" spans="1:5" x14ac:dyDescent="0.3">
      <c r="A258" s="14">
        <f t="shared" si="12"/>
        <v>253</v>
      </c>
      <c r="B258" t="s">
        <v>195</v>
      </c>
      <c r="C258" t="s">
        <v>1663</v>
      </c>
      <c r="D258" s="9" t="s">
        <v>192</v>
      </c>
      <c r="E258" s="11">
        <v>903</v>
      </c>
    </row>
    <row r="259" spans="1:5" x14ac:dyDescent="0.3">
      <c r="A259" s="3">
        <f t="shared" si="12"/>
        <v>254</v>
      </c>
      <c r="B259" t="s">
        <v>194</v>
      </c>
      <c r="C259" t="s">
        <v>1662</v>
      </c>
      <c r="D259" s="9" t="s">
        <v>192</v>
      </c>
      <c r="E259" s="11">
        <v>1353</v>
      </c>
    </row>
    <row r="260" spans="1:5" x14ac:dyDescent="0.3">
      <c r="A260" s="3">
        <f t="shared" si="12"/>
        <v>255</v>
      </c>
      <c r="B260" t="s">
        <v>10</v>
      </c>
      <c r="C260" t="s">
        <v>1464</v>
      </c>
      <c r="D260" s="9" t="s">
        <v>8</v>
      </c>
      <c r="E260" s="11">
        <v>8616</v>
      </c>
    </row>
    <row r="261" spans="1:5" x14ac:dyDescent="0.3">
      <c r="A261" s="3">
        <f t="shared" si="12"/>
        <v>256</v>
      </c>
      <c r="B261" t="s">
        <v>107</v>
      </c>
      <c r="C261" t="s">
        <v>1574</v>
      </c>
      <c r="D261" s="9" t="s">
        <v>104</v>
      </c>
      <c r="E261" s="11">
        <v>301</v>
      </c>
    </row>
    <row r="262" spans="1:5" x14ac:dyDescent="0.3">
      <c r="A262" s="3">
        <f t="shared" si="12"/>
        <v>257</v>
      </c>
      <c r="B262" t="s">
        <v>3173</v>
      </c>
      <c r="C262" t="s">
        <v>1595</v>
      </c>
      <c r="D262" s="9" t="s">
        <v>103</v>
      </c>
      <c r="E262" s="11">
        <v>6352</v>
      </c>
    </row>
    <row r="263" spans="1:5" x14ac:dyDescent="0.3">
      <c r="A263" s="14">
        <f t="shared" si="12"/>
        <v>258</v>
      </c>
      <c r="B263" t="s">
        <v>1368</v>
      </c>
      <c r="C263" t="s">
        <v>2981</v>
      </c>
      <c r="D263" s="9" t="s">
        <v>1365</v>
      </c>
      <c r="E263" s="11">
        <v>5</v>
      </c>
    </row>
    <row r="264" spans="1:5" x14ac:dyDescent="0.3">
      <c r="A264" s="12"/>
      <c r="B264" t="s">
        <v>918</v>
      </c>
      <c r="C264" t="s">
        <v>2469</v>
      </c>
      <c r="D264" s="9" t="s">
        <v>915</v>
      </c>
      <c r="E264" s="11">
        <v>452</v>
      </c>
    </row>
    <row r="265" spans="1:5" x14ac:dyDescent="0.3">
      <c r="A265" s="3">
        <f t="shared" ref="A265:A278" si="13">ROW()-ROW($A$5)</f>
        <v>260</v>
      </c>
      <c r="B265" t="s">
        <v>4033</v>
      </c>
      <c r="C265" t="s">
        <v>2861</v>
      </c>
      <c r="D265" s="9" t="s">
        <v>1239</v>
      </c>
      <c r="E265" s="11">
        <v>916</v>
      </c>
    </row>
    <row r="266" spans="1:5" x14ac:dyDescent="0.3">
      <c r="A266" s="3">
        <f t="shared" si="13"/>
        <v>261</v>
      </c>
      <c r="B266" t="s">
        <v>4034</v>
      </c>
      <c r="C266" t="s">
        <v>2856</v>
      </c>
      <c r="D266" s="9" t="s">
        <v>1239</v>
      </c>
      <c r="E266" s="11">
        <v>512</v>
      </c>
    </row>
    <row r="267" spans="1:5" x14ac:dyDescent="0.3">
      <c r="A267" s="3">
        <f t="shared" si="13"/>
        <v>262</v>
      </c>
      <c r="B267" t="s">
        <v>404</v>
      </c>
      <c r="C267" t="s">
        <v>1899</v>
      </c>
      <c r="D267" s="9" t="s">
        <v>387</v>
      </c>
      <c r="E267" s="11">
        <v>613</v>
      </c>
    </row>
    <row r="268" spans="1:5" x14ac:dyDescent="0.3">
      <c r="A268" s="3">
        <f t="shared" si="13"/>
        <v>263</v>
      </c>
      <c r="B268" t="s">
        <v>3795</v>
      </c>
      <c r="C268" t="s">
        <v>2751</v>
      </c>
      <c r="D268" s="9" t="s">
        <v>1157</v>
      </c>
      <c r="E268" s="11">
        <v>5052</v>
      </c>
    </row>
    <row r="269" spans="1:5" x14ac:dyDescent="0.3">
      <c r="A269" s="3">
        <f t="shared" si="13"/>
        <v>264</v>
      </c>
      <c r="B269" t="s">
        <v>3844</v>
      </c>
      <c r="C269" t="s">
        <v>2852</v>
      </c>
      <c r="D269" s="9" t="s">
        <v>1250</v>
      </c>
      <c r="E269" s="11">
        <v>7241</v>
      </c>
    </row>
    <row r="270" spans="1:5" ht="27.6" x14ac:dyDescent="0.3">
      <c r="A270" s="3">
        <f t="shared" si="13"/>
        <v>265</v>
      </c>
      <c r="B270" t="s">
        <v>600</v>
      </c>
      <c r="C270" t="s">
        <v>2119</v>
      </c>
      <c r="D270" s="9" t="s">
        <v>578</v>
      </c>
      <c r="E270" s="11">
        <v>46</v>
      </c>
    </row>
    <row r="271" spans="1:5" ht="27.6" x14ac:dyDescent="0.3">
      <c r="A271" s="14">
        <f t="shared" si="13"/>
        <v>266</v>
      </c>
      <c r="B271" t="s">
        <v>25</v>
      </c>
      <c r="C271" t="s">
        <v>1480</v>
      </c>
      <c r="D271" s="9" t="s">
        <v>3947</v>
      </c>
      <c r="E271" s="11">
        <v>8</v>
      </c>
    </row>
    <row r="272" spans="1:5" x14ac:dyDescent="0.3">
      <c r="A272" s="3">
        <f t="shared" si="13"/>
        <v>267</v>
      </c>
      <c r="B272" t="s">
        <v>136</v>
      </c>
      <c r="C272" t="s">
        <v>1603</v>
      </c>
      <c r="D272" s="9" t="s">
        <v>133</v>
      </c>
      <c r="E272" s="11">
        <v>5681</v>
      </c>
    </row>
    <row r="273" spans="1:5" x14ac:dyDescent="0.3">
      <c r="A273" s="14">
        <f t="shared" si="13"/>
        <v>268</v>
      </c>
      <c r="B273" t="s">
        <v>3651</v>
      </c>
      <c r="C273" t="s">
        <v>2495</v>
      </c>
      <c r="D273" s="9" t="s">
        <v>942</v>
      </c>
      <c r="E273" s="11">
        <v>4040</v>
      </c>
    </row>
    <row r="274" spans="1:5" x14ac:dyDescent="0.3">
      <c r="A274" s="3">
        <f t="shared" si="13"/>
        <v>269</v>
      </c>
      <c r="B274" t="s">
        <v>3465</v>
      </c>
      <c r="C274" t="s">
        <v>2158</v>
      </c>
      <c r="D274" s="9" t="s">
        <v>630</v>
      </c>
      <c r="E274" s="11">
        <v>7242</v>
      </c>
    </row>
    <row r="275" spans="1:5" x14ac:dyDescent="0.3">
      <c r="A275" s="14">
        <f t="shared" si="13"/>
        <v>270</v>
      </c>
      <c r="B275" t="s">
        <v>3923</v>
      </c>
      <c r="C275" t="s">
        <v>3026</v>
      </c>
      <c r="D275" s="9" t="s">
        <v>1407</v>
      </c>
      <c r="E275" s="11">
        <v>826</v>
      </c>
    </row>
    <row r="276" spans="1:5" x14ac:dyDescent="0.3">
      <c r="A276" s="3">
        <f t="shared" si="13"/>
        <v>271</v>
      </c>
      <c r="B276" t="s">
        <v>1249</v>
      </c>
      <c r="C276" t="s">
        <v>2848</v>
      </c>
      <c r="D276" s="9" t="s">
        <v>1246</v>
      </c>
      <c r="E276" s="11">
        <v>5545</v>
      </c>
    </row>
    <row r="277" spans="1:5" ht="27.6" x14ac:dyDescent="0.3">
      <c r="A277" s="3">
        <f t="shared" si="13"/>
        <v>272</v>
      </c>
      <c r="B277" t="s">
        <v>3585</v>
      </c>
      <c r="C277" t="s">
        <v>2359</v>
      </c>
      <c r="D277" s="9" t="s">
        <v>743</v>
      </c>
      <c r="E277" s="11">
        <v>500</v>
      </c>
    </row>
    <row r="278" spans="1:5" x14ac:dyDescent="0.3">
      <c r="A278" s="14">
        <f t="shared" si="13"/>
        <v>273</v>
      </c>
      <c r="B278" t="s">
        <v>4008</v>
      </c>
      <c r="C278" t="s">
        <v>3995</v>
      </c>
      <c r="D278" s="9" t="s">
        <v>1420</v>
      </c>
      <c r="E278" s="11">
        <v>6132</v>
      </c>
    </row>
    <row r="279" spans="1:5" ht="27.6" x14ac:dyDescent="0.3">
      <c r="A279" s="12"/>
      <c r="B279" t="s">
        <v>3722</v>
      </c>
      <c r="C279" t="s">
        <v>2603</v>
      </c>
      <c r="D279" s="9" t="s">
        <v>1042</v>
      </c>
      <c r="E279" s="11">
        <v>560</v>
      </c>
    </row>
    <row r="280" spans="1:5" ht="27.6" x14ac:dyDescent="0.3">
      <c r="A280" s="3">
        <f>ROW()-ROW($A$5)</f>
        <v>275</v>
      </c>
      <c r="B280" t="s">
        <v>3724</v>
      </c>
      <c r="C280" t="s">
        <v>2605</v>
      </c>
      <c r="D280" s="9" t="s">
        <v>1042</v>
      </c>
      <c r="E280" s="11">
        <v>4400</v>
      </c>
    </row>
    <row r="281" spans="1:5" x14ac:dyDescent="0.3">
      <c r="A281" s="14">
        <f>ROW()-ROW($A$5)</f>
        <v>276</v>
      </c>
      <c r="B281" t="s">
        <v>4013</v>
      </c>
      <c r="C281" t="s">
        <v>2972</v>
      </c>
      <c r="D281" s="9" t="s">
        <v>1358</v>
      </c>
      <c r="E281" s="11">
        <v>7642</v>
      </c>
    </row>
    <row r="282" spans="1:5" x14ac:dyDescent="0.3">
      <c r="A282" s="12"/>
      <c r="B282" t="s">
        <v>1002</v>
      </c>
      <c r="C282" t="s">
        <v>2554</v>
      </c>
      <c r="D282" s="9" t="s">
        <v>996</v>
      </c>
      <c r="E282" s="11">
        <v>7516</v>
      </c>
    </row>
    <row r="283" spans="1:5" x14ac:dyDescent="0.3">
      <c r="A283" s="14">
        <f>ROW()-ROW($A$5)</f>
        <v>278</v>
      </c>
      <c r="B283" t="s">
        <v>1002</v>
      </c>
      <c r="C283" t="s">
        <v>2557</v>
      </c>
      <c r="D283" s="9" t="s">
        <v>1000</v>
      </c>
      <c r="E283" s="11">
        <v>2023</v>
      </c>
    </row>
    <row r="284" spans="1:5" x14ac:dyDescent="0.3">
      <c r="A284" s="3">
        <f>ROW()-ROW($A$5)</f>
        <v>279</v>
      </c>
      <c r="B284" t="s">
        <v>3686</v>
      </c>
      <c r="C284" t="s">
        <v>2527</v>
      </c>
      <c r="D284" s="9" t="s">
        <v>950</v>
      </c>
      <c r="E284" s="11">
        <v>714</v>
      </c>
    </row>
    <row r="285" spans="1:5" x14ac:dyDescent="0.3">
      <c r="A285" s="12"/>
      <c r="B285" t="s">
        <v>3618</v>
      </c>
      <c r="C285" t="s">
        <v>2419</v>
      </c>
      <c r="D285" s="9" t="s">
        <v>871</v>
      </c>
      <c r="E285" s="11">
        <v>4164</v>
      </c>
    </row>
    <row r="286" spans="1:5" ht="27.6" x14ac:dyDescent="0.3">
      <c r="A286" s="3">
        <f>ROW()-ROW($A$5)</f>
        <v>281</v>
      </c>
      <c r="B286" t="s">
        <v>3983</v>
      </c>
      <c r="C286" t="s">
        <v>2649</v>
      </c>
      <c r="D286" s="9" t="s">
        <v>1075</v>
      </c>
      <c r="E286" s="11">
        <v>230</v>
      </c>
    </row>
    <row r="287" spans="1:5" x14ac:dyDescent="0.3">
      <c r="A287" s="12"/>
      <c r="B287" t="s">
        <v>682</v>
      </c>
      <c r="C287" t="s">
        <v>2210</v>
      </c>
      <c r="D287" s="9" t="s">
        <v>663</v>
      </c>
      <c r="E287" s="11">
        <v>50</v>
      </c>
    </row>
    <row r="288" spans="1:5" x14ac:dyDescent="0.3">
      <c r="A288" s="14">
        <f t="shared" ref="A288:A293" si="14">ROW()-ROW($A$5)</f>
        <v>283</v>
      </c>
      <c r="B288" t="s">
        <v>272</v>
      </c>
      <c r="C288" t="s">
        <v>1757</v>
      </c>
      <c r="D288" s="9" t="s">
        <v>270</v>
      </c>
      <c r="E288" s="11">
        <v>20</v>
      </c>
    </row>
    <row r="289" spans="1:5" x14ac:dyDescent="0.3">
      <c r="A289" s="14">
        <f t="shared" si="14"/>
        <v>284</v>
      </c>
      <c r="B289" t="s">
        <v>4001</v>
      </c>
      <c r="C289" t="s">
        <v>3994</v>
      </c>
      <c r="D289" s="9" t="s">
        <v>1420</v>
      </c>
      <c r="E289" s="11">
        <v>900</v>
      </c>
    </row>
    <row r="290" spans="1:5" x14ac:dyDescent="0.3">
      <c r="A290" s="3">
        <f t="shared" si="14"/>
        <v>285</v>
      </c>
      <c r="B290" t="s">
        <v>3462</v>
      </c>
      <c r="C290" t="s">
        <v>2148</v>
      </c>
      <c r="D290" s="9" t="s">
        <v>606</v>
      </c>
      <c r="E290" s="11">
        <v>332</v>
      </c>
    </row>
    <row r="291" spans="1:5" x14ac:dyDescent="0.3">
      <c r="A291" s="3">
        <f t="shared" si="14"/>
        <v>286</v>
      </c>
      <c r="B291" t="s">
        <v>3462</v>
      </c>
      <c r="C291" t="s">
        <v>2285</v>
      </c>
      <c r="D291" s="9" t="s">
        <v>745</v>
      </c>
      <c r="E291" s="11">
        <v>2046</v>
      </c>
    </row>
    <row r="292" spans="1:5" x14ac:dyDescent="0.3">
      <c r="A292" s="3">
        <f t="shared" si="14"/>
        <v>287</v>
      </c>
      <c r="B292" t="s">
        <v>764</v>
      </c>
      <c r="C292" t="s">
        <v>2302</v>
      </c>
      <c r="D292" s="9" t="s">
        <v>744</v>
      </c>
      <c r="E292" s="11">
        <v>6312</v>
      </c>
    </row>
    <row r="293" spans="1:5" x14ac:dyDescent="0.3">
      <c r="A293" s="3">
        <f t="shared" si="14"/>
        <v>288</v>
      </c>
      <c r="B293" t="s">
        <v>108</v>
      </c>
      <c r="C293" t="s">
        <v>1575</v>
      </c>
      <c r="D293" s="9" t="s">
        <v>104</v>
      </c>
      <c r="E293" s="11">
        <v>521</v>
      </c>
    </row>
    <row r="294" spans="1:5" x14ac:dyDescent="0.3">
      <c r="A294" s="12"/>
      <c r="B294" t="s">
        <v>3811</v>
      </c>
      <c r="C294" t="s">
        <v>2779</v>
      </c>
      <c r="D294" s="9" t="s">
        <v>1186</v>
      </c>
      <c r="E294" s="11">
        <v>10</v>
      </c>
    </row>
    <row r="295" spans="1:5" x14ac:dyDescent="0.3">
      <c r="A295" s="3">
        <f t="shared" ref="A295:A301" si="15">ROW()-ROW($A$5)</f>
        <v>290</v>
      </c>
      <c r="B295" t="s">
        <v>3812</v>
      </c>
      <c r="C295" t="s">
        <v>2779</v>
      </c>
      <c r="D295" s="9" t="s">
        <v>1186</v>
      </c>
      <c r="E295" s="11">
        <v>8252</v>
      </c>
    </row>
    <row r="296" spans="1:5" x14ac:dyDescent="0.3">
      <c r="A296" s="14">
        <f t="shared" si="15"/>
        <v>291</v>
      </c>
      <c r="B296" t="s">
        <v>710</v>
      </c>
      <c r="C296" t="s">
        <v>2239</v>
      </c>
      <c r="D296" s="9" t="s">
        <v>707</v>
      </c>
      <c r="E296" s="11">
        <v>9001</v>
      </c>
    </row>
    <row r="297" spans="1:5" x14ac:dyDescent="0.3">
      <c r="A297" s="14">
        <f t="shared" si="15"/>
        <v>292</v>
      </c>
      <c r="B297" t="s">
        <v>3791</v>
      </c>
      <c r="C297" t="s">
        <v>2749</v>
      </c>
      <c r="D297" s="9" t="s">
        <v>1157</v>
      </c>
      <c r="E297" s="11">
        <v>824</v>
      </c>
    </row>
    <row r="298" spans="1:5" x14ac:dyDescent="0.3">
      <c r="A298" s="14">
        <f t="shared" si="15"/>
        <v>293</v>
      </c>
      <c r="B298" t="s">
        <v>3792</v>
      </c>
      <c r="C298" t="s">
        <v>2749</v>
      </c>
      <c r="D298" s="9" t="s">
        <v>1157</v>
      </c>
      <c r="E298" s="11">
        <v>282</v>
      </c>
    </row>
    <row r="299" spans="1:5" x14ac:dyDescent="0.3">
      <c r="A299" s="3">
        <f t="shared" si="15"/>
        <v>294</v>
      </c>
      <c r="B299" t="s">
        <v>3139</v>
      </c>
      <c r="C299" t="s">
        <v>1551</v>
      </c>
      <c r="D299" s="9" t="s">
        <v>72</v>
      </c>
      <c r="E299" s="11">
        <v>4403</v>
      </c>
    </row>
    <row r="300" spans="1:5" x14ac:dyDescent="0.3">
      <c r="A300" s="3">
        <f t="shared" si="15"/>
        <v>295</v>
      </c>
      <c r="B300" t="s">
        <v>91</v>
      </c>
      <c r="C300" t="s">
        <v>1555</v>
      </c>
      <c r="D300" s="9" t="s">
        <v>87</v>
      </c>
      <c r="E300" s="11">
        <v>264</v>
      </c>
    </row>
    <row r="301" spans="1:5" x14ac:dyDescent="0.3">
      <c r="A301" s="3">
        <f t="shared" si="15"/>
        <v>296</v>
      </c>
      <c r="B301" t="s">
        <v>3184</v>
      </c>
      <c r="C301" t="s">
        <v>1608</v>
      </c>
      <c r="D301" s="9" t="s">
        <v>139</v>
      </c>
      <c r="E301" s="11">
        <v>152</v>
      </c>
    </row>
    <row r="302" spans="1:5" x14ac:dyDescent="0.3">
      <c r="A302" s="12"/>
      <c r="B302" t="s">
        <v>3184</v>
      </c>
      <c r="C302" t="s">
        <v>2835</v>
      </c>
      <c r="D302" s="9" t="s">
        <v>1228</v>
      </c>
      <c r="E302" s="11">
        <v>80</v>
      </c>
    </row>
    <row r="303" spans="1:5" x14ac:dyDescent="0.3">
      <c r="A303" s="14">
        <f t="shared" ref="A303:A320" si="16">ROW()-ROW($A$5)</f>
        <v>298</v>
      </c>
      <c r="B303" t="s">
        <v>3248</v>
      </c>
      <c r="C303" t="s">
        <v>1750</v>
      </c>
      <c r="D303" s="9" t="s">
        <v>267</v>
      </c>
      <c r="E303" s="11">
        <v>4454</v>
      </c>
    </row>
    <row r="304" spans="1:5" x14ac:dyDescent="0.3">
      <c r="A304" s="3">
        <f t="shared" si="16"/>
        <v>299</v>
      </c>
      <c r="B304" t="s">
        <v>173</v>
      </c>
      <c r="C304" t="s">
        <v>1640</v>
      </c>
      <c r="D304" s="9" t="s">
        <v>147</v>
      </c>
      <c r="E304" s="11">
        <v>648</v>
      </c>
    </row>
    <row r="305" spans="1:5" x14ac:dyDescent="0.3">
      <c r="A305" s="14">
        <f t="shared" si="16"/>
        <v>300</v>
      </c>
      <c r="B305" t="s">
        <v>921</v>
      </c>
      <c r="C305" t="s">
        <v>2472</v>
      </c>
      <c r="D305" s="9" t="s">
        <v>920</v>
      </c>
      <c r="E305" s="11">
        <v>9432</v>
      </c>
    </row>
    <row r="306" spans="1:5" x14ac:dyDescent="0.3">
      <c r="A306" s="14">
        <f t="shared" si="16"/>
        <v>301</v>
      </c>
      <c r="B306" t="s">
        <v>176</v>
      </c>
      <c r="C306" t="s">
        <v>1643</v>
      </c>
      <c r="D306" s="9" t="s">
        <v>173</v>
      </c>
      <c r="E306" s="11">
        <v>9111</v>
      </c>
    </row>
    <row r="307" spans="1:5" x14ac:dyDescent="0.3">
      <c r="A307" s="3">
        <f t="shared" si="16"/>
        <v>302</v>
      </c>
      <c r="B307" t="s">
        <v>3520</v>
      </c>
      <c r="C307" t="s">
        <v>2247</v>
      </c>
      <c r="D307" s="9" t="s">
        <v>716</v>
      </c>
      <c r="E307" s="11">
        <v>70</v>
      </c>
    </row>
    <row r="308" spans="1:5" x14ac:dyDescent="0.3">
      <c r="A308" s="14">
        <f t="shared" si="16"/>
        <v>303</v>
      </c>
      <c r="B308" t="s">
        <v>4007</v>
      </c>
      <c r="C308" t="s">
        <v>3995</v>
      </c>
      <c r="D308" s="9" t="s">
        <v>1420</v>
      </c>
      <c r="E308" s="11">
        <v>1331</v>
      </c>
    </row>
    <row r="309" spans="1:5" x14ac:dyDescent="0.3">
      <c r="A309" s="3">
        <f t="shared" si="16"/>
        <v>304</v>
      </c>
      <c r="B309" t="s">
        <v>882</v>
      </c>
      <c r="C309" t="s">
        <v>2429</v>
      </c>
      <c r="D309" s="9" t="s">
        <v>863</v>
      </c>
      <c r="E309" s="11">
        <v>55</v>
      </c>
    </row>
    <row r="310" spans="1:5" ht="27.6" x14ac:dyDescent="0.3">
      <c r="A310" s="3">
        <f t="shared" si="16"/>
        <v>305</v>
      </c>
      <c r="B310" t="s">
        <v>4035</v>
      </c>
      <c r="C310" t="s">
        <v>1488</v>
      </c>
      <c r="D310" s="9" t="s">
        <v>3947</v>
      </c>
      <c r="E310" s="11">
        <v>40</v>
      </c>
    </row>
    <row r="311" spans="1:5" ht="27.6" x14ac:dyDescent="0.3">
      <c r="A311" s="3">
        <f t="shared" si="16"/>
        <v>306</v>
      </c>
      <c r="B311" t="s">
        <v>3103</v>
      </c>
      <c r="C311" t="s">
        <v>1488</v>
      </c>
      <c r="D311" s="9" t="s">
        <v>3947</v>
      </c>
      <c r="E311" s="11">
        <v>6314</v>
      </c>
    </row>
    <row r="312" spans="1:5" x14ac:dyDescent="0.3">
      <c r="A312" s="3">
        <f t="shared" si="16"/>
        <v>307</v>
      </c>
      <c r="B312" t="s">
        <v>124</v>
      </c>
      <c r="C312" t="s">
        <v>1591</v>
      </c>
      <c r="D312" s="9" t="s">
        <v>123</v>
      </c>
      <c r="E312" s="11">
        <v>153</v>
      </c>
    </row>
    <row r="313" spans="1:5" x14ac:dyDescent="0.3">
      <c r="A313" s="3">
        <f t="shared" si="16"/>
        <v>308</v>
      </c>
      <c r="B313" t="s">
        <v>1035</v>
      </c>
      <c r="C313" t="s">
        <v>2590</v>
      </c>
      <c r="D313" s="9" t="s">
        <v>1033</v>
      </c>
      <c r="E313" s="11">
        <v>70</v>
      </c>
    </row>
    <row r="314" spans="1:5" x14ac:dyDescent="0.3">
      <c r="A314" s="14">
        <f t="shared" si="16"/>
        <v>309</v>
      </c>
      <c r="B314" t="s">
        <v>4036</v>
      </c>
      <c r="C314" t="s">
        <v>2861</v>
      </c>
      <c r="D314" s="9" t="s">
        <v>1239</v>
      </c>
      <c r="E314" s="11">
        <v>6511</v>
      </c>
    </row>
    <row r="315" spans="1:5" x14ac:dyDescent="0.3">
      <c r="A315" s="3">
        <f t="shared" si="16"/>
        <v>310</v>
      </c>
      <c r="B315" t="s">
        <v>4037</v>
      </c>
      <c r="C315" t="s">
        <v>2856</v>
      </c>
      <c r="D315" s="9" t="s">
        <v>1239</v>
      </c>
      <c r="E315" s="11">
        <v>180</v>
      </c>
    </row>
    <row r="316" spans="1:5" x14ac:dyDescent="0.3">
      <c r="A316" s="3">
        <f t="shared" si="16"/>
        <v>311</v>
      </c>
      <c r="B316" t="s">
        <v>3678</v>
      </c>
      <c r="C316" t="s">
        <v>2516</v>
      </c>
      <c r="D316" s="9" t="s">
        <v>961</v>
      </c>
      <c r="E316" s="11">
        <v>765</v>
      </c>
    </row>
    <row r="317" spans="1:5" x14ac:dyDescent="0.3">
      <c r="A317" s="14">
        <f t="shared" si="16"/>
        <v>312</v>
      </c>
      <c r="B317" t="s">
        <v>170</v>
      </c>
      <c r="C317" t="s">
        <v>1637</v>
      </c>
      <c r="D317" s="9" t="s">
        <v>147</v>
      </c>
      <c r="E317" s="11">
        <v>8632</v>
      </c>
    </row>
    <row r="318" spans="1:5" x14ac:dyDescent="0.3">
      <c r="A318" s="14">
        <f t="shared" si="16"/>
        <v>313</v>
      </c>
      <c r="B318" t="s">
        <v>171</v>
      </c>
      <c r="C318" t="s">
        <v>1638</v>
      </c>
      <c r="D318" s="9" t="s">
        <v>170</v>
      </c>
      <c r="E318" s="11">
        <v>85</v>
      </c>
    </row>
    <row r="319" spans="1:5" x14ac:dyDescent="0.3">
      <c r="A319" s="3">
        <f t="shared" si="16"/>
        <v>314</v>
      </c>
      <c r="B319" t="s">
        <v>3660</v>
      </c>
      <c r="C319" t="s">
        <v>2505</v>
      </c>
      <c r="D319" s="9" t="s">
        <v>951</v>
      </c>
      <c r="E319" s="11">
        <v>324</v>
      </c>
    </row>
    <row r="320" spans="1:5" ht="27.6" x14ac:dyDescent="0.3">
      <c r="A320" s="3">
        <f t="shared" si="16"/>
        <v>315</v>
      </c>
      <c r="B320" t="s">
        <v>848</v>
      </c>
      <c r="C320" t="s">
        <v>2393</v>
      </c>
      <c r="D320" s="9" t="s">
        <v>743</v>
      </c>
      <c r="E320" s="11">
        <v>137</v>
      </c>
    </row>
    <row r="321" spans="1:5" x14ac:dyDescent="0.3">
      <c r="A321" s="12"/>
      <c r="B321" t="s">
        <v>1028</v>
      </c>
      <c r="C321" t="s">
        <v>2583</v>
      </c>
      <c r="D321" s="9" t="s">
        <v>1027</v>
      </c>
      <c r="E321" s="11">
        <v>4522</v>
      </c>
    </row>
    <row r="322" spans="1:5" x14ac:dyDescent="0.3">
      <c r="A322" s="3">
        <f t="shared" ref="A322:A337" si="17">ROW()-ROW($A$5)</f>
        <v>317</v>
      </c>
      <c r="B322" t="s">
        <v>3256</v>
      </c>
      <c r="C322" t="s">
        <v>1768</v>
      </c>
      <c r="D322" s="9" t="s">
        <v>279</v>
      </c>
      <c r="E322" s="11">
        <v>660</v>
      </c>
    </row>
    <row r="323" spans="1:5" x14ac:dyDescent="0.3">
      <c r="A323" s="3">
        <f t="shared" si="17"/>
        <v>318</v>
      </c>
      <c r="B323" t="s">
        <v>685</v>
      </c>
      <c r="C323" t="s">
        <v>2213</v>
      </c>
      <c r="D323" s="9" t="s">
        <v>682</v>
      </c>
      <c r="E323" s="11">
        <v>4261</v>
      </c>
    </row>
    <row r="324" spans="1:5" x14ac:dyDescent="0.3">
      <c r="A324" s="14">
        <f t="shared" si="17"/>
        <v>319</v>
      </c>
      <c r="B324" t="s">
        <v>3903</v>
      </c>
      <c r="C324" t="s">
        <v>2977</v>
      </c>
      <c r="D324" s="9" t="s">
        <v>1362</v>
      </c>
      <c r="E324" s="11">
        <v>456</v>
      </c>
    </row>
    <row r="325" spans="1:5" x14ac:dyDescent="0.3">
      <c r="A325" s="3">
        <f t="shared" si="17"/>
        <v>320</v>
      </c>
      <c r="B325" t="s">
        <v>3862</v>
      </c>
      <c r="C325" t="s">
        <v>2865</v>
      </c>
      <c r="D325" s="9" t="s">
        <v>1263</v>
      </c>
      <c r="E325" s="11">
        <v>634</v>
      </c>
    </row>
    <row r="326" spans="1:5" x14ac:dyDescent="0.3">
      <c r="A326" s="3">
        <f t="shared" si="17"/>
        <v>321</v>
      </c>
      <c r="B326" t="s">
        <v>722</v>
      </c>
      <c r="C326" t="s">
        <v>2254</v>
      </c>
      <c r="D326" s="9" t="s">
        <v>716</v>
      </c>
      <c r="E326" s="11">
        <v>7522</v>
      </c>
    </row>
    <row r="327" spans="1:5" x14ac:dyDescent="0.3">
      <c r="A327" s="3">
        <f t="shared" si="17"/>
        <v>322</v>
      </c>
      <c r="B327" t="s">
        <v>740</v>
      </c>
      <c r="C327" t="s">
        <v>2275</v>
      </c>
      <c r="D327" s="9" t="s">
        <v>551</v>
      </c>
      <c r="E327" s="11">
        <v>4060</v>
      </c>
    </row>
    <row r="328" spans="1:5" ht="27.6" x14ac:dyDescent="0.3">
      <c r="A328" s="3">
        <f t="shared" si="17"/>
        <v>323</v>
      </c>
      <c r="B328" t="s">
        <v>3175</v>
      </c>
      <c r="C328" t="s">
        <v>1599</v>
      </c>
      <c r="D328" s="9" t="s">
        <v>128</v>
      </c>
      <c r="E328" s="11">
        <v>717</v>
      </c>
    </row>
    <row r="329" spans="1:5" x14ac:dyDescent="0.3">
      <c r="A329" s="3">
        <f t="shared" si="17"/>
        <v>324</v>
      </c>
      <c r="B329" t="s">
        <v>3957</v>
      </c>
      <c r="C329" t="s">
        <v>1595</v>
      </c>
      <c r="D329" s="9" t="s">
        <v>103</v>
      </c>
      <c r="E329" s="11">
        <v>5622</v>
      </c>
    </row>
    <row r="330" spans="1:5" x14ac:dyDescent="0.3">
      <c r="A330" s="3">
        <f t="shared" si="17"/>
        <v>325</v>
      </c>
      <c r="B330" t="s">
        <v>633</v>
      </c>
      <c r="C330" t="s">
        <v>2155</v>
      </c>
      <c r="D330" s="9" t="s">
        <v>632</v>
      </c>
      <c r="E330" s="11">
        <v>7</v>
      </c>
    </row>
    <row r="331" spans="1:5" ht="27.6" x14ac:dyDescent="0.3">
      <c r="A331" s="3">
        <f t="shared" si="17"/>
        <v>326</v>
      </c>
      <c r="B331" t="s">
        <v>3743</v>
      </c>
      <c r="C331" t="s">
        <v>2665</v>
      </c>
      <c r="D331" s="9" t="s">
        <v>1094</v>
      </c>
      <c r="E331" s="11">
        <v>865</v>
      </c>
    </row>
    <row r="332" spans="1:5" x14ac:dyDescent="0.3">
      <c r="A332" s="14">
        <f t="shared" si="17"/>
        <v>327</v>
      </c>
      <c r="B332" t="s">
        <v>3830</v>
      </c>
      <c r="C332" t="s">
        <v>2835</v>
      </c>
      <c r="D332" s="9" t="s">
        <v>1228</v>
      </c>
      <c r="E332" s="11">
        <v>850</v>
      </c>
    </row>
    <row r="333" spans="1:5" x14ac:dyDescent="0.3">
      <c r="A333" s="3">
        <f t="shared" si="17"/>
        <v>328</v>
      </c>
      <c r="B333" t="s">
        <v>3690</v>
      </c>
      <c r="C333" t="s">
        <v>2537</v>
      </c>
      <c r="D333" s="9" t="s">
        <v>981</v>
      </c>
      <c r="E333" s="11">
        <v>207</v>
      </c>
    </row>
    <row r="334" spans="1:5" x14ac:dyDescent="0.3">
      <c r="A334" s="3">
        <f t="shared" si="17"/>
        <v>329</v>
      </c>
      <c r="B334" t="s">
        <v>4038</v>
      </c>
      <c r="C334" t="s">
        <v>2664</v>
      </c>
      <c r="D334" s="9" t="s">
        <v>1093</v>
      </c>
      <c r="E334" s="11">
        <v>5045</v>
      </c>
    </row>
    <row r="335" spans="1:5" x14ac:dyDescent="0.3">
      <c r="A335" s="14">
        <f t="shared" si="17"/>
        <v>330</v>
      </c>
      <c r="B335" t="s">
        <v>3741</v>
      </c>
      <c r="C335" t="s">
        <v>2664</v>
      </c>
      <c r="D335" s="9" t="s">
        <v>1093</v>
      </c>
      <c r="E335" s="11">
        <v>455</v>
      </c>
    </row>
    <row r="336" spans="1:5" x14ac:dyDescent="0.3">
      <c r="A336" s="3">
        <f t="shared" si="17"/>
        <v>331</v>
      </c>
      <c r="B336" t="s">
        <v>659</v>
      </c>
      <c r="C336" t="s">
        <v>2186</v>
      </c>
      <c r="D336" s="9" t="s">
        <v>658</v>
      </c>
      <c r="E336" s="11">
        <v>4432</v>
      </c>
    </row>
    <row r="337" spans="1:5" x14ac:dyDescent="0.3">
      <c r="A337" s="3">
        <f t="shared" si="17"/>
        <v>332</v>
      </c>
      <c r="B337" t="s">
        <v>3712</v>
      </c>
      <c r="C337" t="s">
        <v>2574</v>
      </c>
      <c r="D337" s="9" t="s">
        <v>996</v>
      </c>
      <c r="E337" s="11">
        <v>5541</v>
      </c>
    </row>
    <row r="338" spans="1:5" x14ac:dyDescent="0.3">
      <c r="A338" s="12"/>
      <c r="B338" t="s">
        <v>535</v>
      </c>
      <c r="C338" t="s">
        <v>2050</v>
      </c>
      <c r="D338" s="9" t="s">
        <v>531</v>
      </c>
      <c r="E338" s="11">
        <v>813</v>
      </c>
    </row>
    <row r="339" spans="1:5" x14ac:dyDescent="0.3">
      <c r="A339" s="3">
        <f t="shared" ref="A339:A352" si="18">ROW()-ROW($A$5)</f>
        <v>334</v>
      </c>
      <c r="B339" t="s">
        <v>3161</v>
      </c>
      <c r="C339" t="s">
        <v>1577</v>
      </c>
      <c r="D339" s="9" t="s">
        <v>104</v>
      </c>
      <c r="E339" s="11">
        <v>5182</v>
      </c>
    </row>
    <row r="340" spans="1:5" x14ac:dyDescent="0.3">
      <c r="A340" s="3">
        <f t="shared" si="18"/>
        <v>335</v>
      </c>
      <c r="B340" t="s">
        <v>1218</v>
      </c>
      <c r="C340" t="s">
        <v>2813</v>
      </c>
      <c r="D340" s="9" t="s">
        <v>1213</v>
      </c>
      <c r="E340" s="11">
        <v>761</v>
      </c>
    </row>
    <row r="341" spans="1:5" x14ac:dyDescent="0.3">
      <c r="A341" s="14">
        <f t="shared" si="18"/>
        <v>336</v>
      </c>
      <c r="B341" t="s">
        <v>1139</v>
      </c>
      <c r="C341" t="s">
        <v>2721</v>
      </c>
      <c r="D341" s="9" t="s">
        <v>1138</v>
      </c>
      <c r="E341" s="11">
        <v>900</v>
      </c>
    </row>
    <row r="342" spans="1:5" x14ac:dyDescent="0.3">
      <c r="A342" s="3">
        <f t="shared" si="18"/>
        <v>337</v>
      </c>
      <c r="B342" t="s">
        <v>41</v>
      </c>
      <c r="C342" t="s">
        <v>1497</v>
      </c>
      <c r="D342" s="9" t="s">
        <v>1</v>
      </c>
      <c r="E342" s="11">
        <v>302</v>
      </c>
    </row>
    <row r="343" spans="1:5" x14ac:dyDescent="0.3">
      <c r="A343" s="3">
        <f t="shared" si="18"/>
        <v>338</v>
      </c>
      <c r="B343" t="s">
        <v>41</v>
      </c>
      <c r="C343" t="s">
        <v>1499</v>
      </c>
      <c r="D343" s="9" t="s">
        <v>39</v>
      </c>
      <c r="E343" s="11">
        <v>7533</v>
      </c>
    </row>
    <row r="344" spans="1:5" x14ac:dyDescent="0.3">
      <c r="A344" s="3">
        <f t="shared" si="18"/>
        <v>339</v>
      </c>
      <c r="B344" t="s">
        <v>3155</v>
      </c>
      <c r="C344" t="s">
        <v>1561</v>
      </c>
      <c r="D344" s="9" t="s">
        <v>94</v>
      </c>
      <c r="E344" s="11">
        <v>841</v>
      </c>
    </row>
    <row r="345" spans="1:5" x14ac:dyDescent="0.3">
      <c r="A345" s="14">
        <f t="shared" si="18"/>
        <v>340</v>
      </c>
      <c r="B345" t="s">
        <v>43</v>
      </c>
      <c r="C345" t="s">
        <v>1501</v>
      </c>
      <c r="D345" s="9" t="s">
        <v>41</v>
      </c>
      <c r="E345" s="11">
        <v>910</v>
      </c>
    </row>
    <row r="346" spans="1:5" x14ac:dyDescent="0.3">
      <c r="A346" s="3">
        <f t="shared" si="18"/>
        <v>341</v>
      </c>
      <c r="B346" t="s">
        <v>3487</v>
      </c>
      <c r="C346" t="s">
        <v>2199</v>
      </c>
      <c r="D346" s="9" t="s">
        <v>670</v>
      </c>
      <c r="E346" s="11">
        <v>60</v>
      </c>
    </row>
    <row r="347" spans="1:5" x14ac:dyDescent="0.3">
      <c r="A347" s="14">
        <f t="shared" si="18"/>
        <v>342</v>
      </c>
      <c r="B347" t="s">
        <v>45</v>
      </c>
      <c r="C347" t="s">
        <v>1503</v>
      </c>
      <c r="D347" s="9" t="s">
        <v>41</v>
      </c>
      <c r="E347" s="11">
        <v>60</v>
      </c>
    </row>
    <row r="348" spans="1:5" x14ac:dyDescent="0.3">
      <c r="A348" s="14">
        <f t="shared" si="18"/>
        <v>343</v>
      </c>
      <c r="B348" t="s">
        <v>3109</v>
      </c>
      <c r="C348" t="s">
        <v>1504</v>
      </c>
      <c r="D348" s="9" t="s">
        <v>41</v>
      </c>
      <c r="E348" s="11">
        <v>8536</v>
      </c>
    </row>
    <row r="349" spans="1:5" x14ac:dyDescent="0.3">
      <c r="A349" s="3">
        <f t="shared" si="18"/>
        <v>344</v>
      </c>
      <c r="B349" t="s">
        <v>3110</v>
      </c>
      <c r="C349" t="s">
        <v>1504</v>
      </c>
      <c r="D349" s="9" t="s">
        <v>41</v>
      </c>
      <c r="E349" s="11">
        <v>5232</v>
      </c>
    </row>
    <row r="350" spans="1:5" x14ac:dyDescent="0.3">
      <c r="A350" s="14">
        <f t="shared" si="18"/>
        <v>345</v>
      </c>
      <c r="B350" t="s">
        <v>44</v>
      </c>
      <c r="C350" t="s">
        <v>1502</v>
      </c>
      <c r="D350" s="9" t="s">
        <v>41</v>
      </c>
      <c r="E350" s="11">
        <v>34</v>
      </c>
    </row>
    <row r="351" spans="1:5" x14ac:dyDescent="0.3">
      <c r="A351" s="14">
        <f t="shared" si="18"/>
        <v>346</v>
      </c>
      <c r="B351" t="s">
        <v>1411</v>
      </c>
      <c r="C351" t="s">
        <v>3030</v>
      </c>
      <c r="D351" s="9" t="s">
        <v>1410</v>
      </c>
      <c r="E351" s="11">
        <v>9321</v>
      </c>
    </row>
    <row r="352" spans="1:5" x14ac:dyDescent="0.3">
      <c r="A352" s="3">
        <f t="shared" si="18"/>
        <v>347</v>
      </c>
      <c r="B352" t="s">
        <v>3169</v>
      </c>
      <c r="C352" t="s">
        <v>1590</v>
      </c>
      <c r="D352" s="9" t="s">
        <v>103</v>
      </c>
      <c r="E352" s="11">
        <v>25</v>
      </c>
    </row>
    <row r="353" spans="1:5" x14ac:dyDescent="0.3">
      <c r="A353" s="12"/>
      <c r="B353" t="s">
        <v>3380</v>
      </c>
      <c r="C353" t="s">
        <v>1997</v>
      </c>
      <c r="D353" s="9" t="s">
        <v>482</v>
      </c>
      <c r="E353" s="11">
        <v>8060</v>
      </c>
    </row>
    <row r="354" spans="1:5" x14ac:dyDescent="0.3">
      <c r="A354" s="3">
        <f>ROW()-ROW($A$5)</f>
        <v>349</v>
      </c>
      <c r="B354" t="s">
        <v>3362</v>
      </c>
      <c r="C354" t="s">
        <v>1956</v>
      </c>
      <c r="D354" s="9" t="s">
        <v>409</v>
      </c>
      <c r="E354" s="11">
        <v>1741</v>
      </c>
    </row>
    <row r="355" spans="1:5" x14ac:dyDescent="0.3">
      <c r="A355" s="3">
        <f>ROW()-ROW($A$5)</f>
        <v>350</v>
      </c>
      <c r="B355" t="s">
        <v>3363</v>
      </c>
      <c r="C355" t="s">
        <v>1956</v>
      </c>
      <c r="D355" s="9" t="s">
        <v>409</v>
      </c>
      <c r="E355" s="11">
        <v>4391</v>
      </c>
    </row>
    <row r="356" spans="1:5" x14ac:dyDescent="0.3">
      <c r="A356" s="3">
        <f>ROW()-ROW($A$5)</f>
        <v>351</v>
      </c>
      <c r="B356" t="s">
        <v>3345</v>
      </c>
      <c r="C356" t="s">
        <v>1926</v>
      </c>
      <c r="D356" s="9" t="s">
        <v>420</v>
      </c>
      <c r="E356" s="11">
        <v>205</v>
      </c>
    </row>
    <row r="357" spans="1:5" x14ac:dyDescent="0.3">
      <c r="A357" s="3">
        <f>ROW()-ROW($A$5)</f>
        <v>352</v>
      </c>
      <c r="B357" t="s">
        <v>747</v>
      </c>
      <c r="C357" t="s">
        <v>2284</v>
      </c>
      <c r="D357" s="9" t="s">
        <v>745</v>
      </c>
      <c r="E357" s="11">
        <v>7551</v>
      </c>
    </row>
    <row r="358" spans="1:5" x14ac:dyDescent="0.3">
      <c r="A358" s="12"/>
      <c r="B358" t="s">
        <v>3421</v>
      </c>
      <c r="C358" t="s">
        <v>2049</v>
      </c>
      <c r="D358" s="9" t="s">
        <v>531</v>
      </c>
      <c r="E358" s="11">
        <v>643</v>
      </c>
    </row>
    <row r="359" spans="1:5" x14ac:dyDescent="0.3">
      <c r="A359" s="3">
        <f t="shared" ref="A359:A369" si="19">ROW()-ROW($A$5)</f>
        <v>354</v>
      </c>
      <c r="B359" t="s">
        <v>3422</v>
      </c>
      <c r="C359" t="s">
        <v>2049</v>
      </c>
      <c r="D359" s="9" t="s">
        <v>531</v>
      </c>
      <c r="E359" s="11">
        <v>301</v>
      </c>
    </row>
    <row r="360" spans="1:5" x14ac:dyDescent="0.3">
      <c r="A360" s="3">
        <f t="shared" si="19"/>
        <v>355</v>
      </c>
      <c r="B360" t="s">
        <v>925</v>
      </c>
      <c r="C360" t="s">
        <v>2476</v>
      </c>
      <c r="D360" s="9" t="s">
        <v>914</v>
      </c>
      <c r="E360" s="11">
        <v>4405</v>
      </c>
    </row>
    <row r="361" spans="1:5" x14ac:dyDescent="0.3">
      <c r="A361" s="3">
        <f t="shared" si="19"/>
        <v>356</v>
      </c>
      <c r="B361" t="s">
        <v>927</v>
      </c>
      <c r="C361" t="s">
        <v>2478</v>
      </c>
      <c r="D361" s="9" t="s">
        <v>925</v>
      </c>
      <c r="E361" s="11">
        <v>3121</v>
      </c>
    </row>
    <row r="362" spans="1:5" x14ac:dyDescent="0.3">
      <c r="A362" s="14">
        <f t="shared" si="19"/>
        <v>357</v>
      </c>
      <c r="B362" t="s">
        <v>441</v>
      </c>
      <c r="C362" t="s">
        <v>1948</v>
      </c>
      <c r="D362" s="9" t="s">
        <v>408</v>
      </c>
      <c r="E362" s="11">
        <v>191</v>
      </c>
    </row>
    <row r="363" spans="1:5" x14ac:dyDescent="0.3">
      <c r="A363" s="3">
        <f t="shared" si="19"/>
        <v>358</v>
      </c>
      <c r="B363" t="s">
        <v>1117</v>
      </c>
      <c r="C363" t="s">
        <v>2692</v>
      </c>
      <c r="D363" s="9" t="s">
        <v>1116</v>
      </c>
      <c r="E363" s="11">
        <v>5210</v>
      </c>
    </row>
    <row r="364" spans="1:5" x14ac:dyDescent="0.3">
      <c r="A364" s="3">
        <f t="shared" si="19"/>
        <v>359</v>
      </c>
      <c r="B364" t="s">
        <v>3289</v>
      </c>
      <c r="C364" t="s">
        <v>1821</v>
      </c>
      <c r="D364" s="9" t="s">
        <v>330</v>
      </c>
      <c r="E364" s="11">
        <v>73</v>
      </c>
    </row>
    <row r="365" spans="1:5" x14ac:dyDescent="0.3">
      <c r="A365" s="3">
        <f t="shared" si="19"/>
        <v>360</v>
      </c>
      <c r="B365" t="s">
        <v>1017</v>
      </c>
      <c r="C365" t="s">
        <v>2572</v>
      </c>
      <c r="D365" s="9" t="s">
        <v>1012</v>
      </c>
      <c r="E365" s="11">
        <v>167</v>
      </c>
    </row>
    <row r="366" spans="1:5" x14ac:dyDescent="0.3">
      <c r="A366" s="3">
        <f t="shared" si="19"/>
        <v>361</v>
      </c>
      <c r="B366" t="s">
        <v>3202</v>
      </c>
      <c r="C366" t="s">
        <v>1631</v>
      </c>
      <c r="D366" s="9" t="s">
        <v>160</v>
      </c>
      <c r="E366" s="11">
        <v>19</v>
      </c>
    </row>
    <row r="367" spans="1:5" x14ac:dyDescent="0.3">
      <c r="A367" s="3">
        <f t="shared" si="19"/>
        <v>362</v>
      </c>
      <c r="B367" t="s">
        <v>3224</v>
      </c>
      <c r="C367" t="s">
        <v>1711</v>
      </c>
      <c r="D367" s="9" t="s">
        <v>1</v>
      </c>
      <c r="E367" s="11">
        <v>16</v>
      </c>
    </row>
    <row r="368" spans="1:5" ht="27.6" x14ac:dyDescent="0.3">
      <c r="A368" s="3">
        <f t="shared" si="19"/>
        <v>363</v>
      </c>
      <c r="B368" t="s">
        <v>3224</v>
      </c>
      <c r="C368" t="s">
        <v>1713</v>
      </c>
      <c r="D368" s="9" t="s">
        <v>234</v>
      </c>
      <c r="E368" s="11">
        <v>260</v>
      </c>
    </row>
    <row r="369" spans="1:5" x14ac:dyDescent="0.3">
      <c r="A369" s="3">
        <f t="shared" si="19"/>
        <v>364</v>
      </c>
      <c r="B369" t="s">
        <v>3224</v>
      </c>
      <c r="C369" t="s">
        <v>1738</v>
      </c>
      <c r="D369" s="9" t="s">
        <v>259</v>
      </c>
      <c r="E369" s="11">
        <v>4162</v>
      </c>
    </row>
    <row r="370" spans="1:5" x14ac:dyDescent="0.3">
      <c r="A370" s="12"/>
      <c r="B370" t="s">
        <v>3229</v>
      </c>
      <c r="C370" t="s">
        <v>1714</v>
      </c>
      <c r="D370" s="9" t="s">
        <v>235</v>
      </c>
      <c r="E370" s="11">
        <v>4390</v>
      </c>
    </row>
    <row r="371" spans="1:5" x14ac:dyDescent="0.3">
      <c r="A371" s="3">
        <f>ROW()-ROW($A$5)</f>
        <v>366</v>
      </c>
      <c r="B371" t="s">
        <v>520</v>
      </c>
      <c r="C371" t="s">
        <v>2035</v>
      </c>
      <c r="D371" s="9" t="s">
        <v>516</v>
      </c>
      <c r="E371" s="11">
        <v>7530</v>
      </c>
    </row>
    <row r="372" spans="1:5" x14ac:dyDescent="0.3">
      <c r="A372" s="12"/>
      <c r="B372" t="s">
        <v>3682</v>
      </c>
      <c r="C372" t="s">
        <v>2523</v>
      </c>
      <c r="D372" s="9" t="s">
        <v>950</v>
      </c>
      <c r="E372" s="11">
        <v>670</v>
      </c>
    </row>
    <row r="373" spans="1:5" x14ac:dyDescent="0.3">
      <c r="A373" s="14">
        <f>ROW()-ROW($A$5)</f>
        <v>368</v>
      </c>
      <c r="B373" t="s">
        <v>3682</v>
      </c>
      <c r="C373" t="s">
        <v>2568</v>
      </c>
      <c r="D373" s="9" t="s">
        <v>1012</v>
      </c>
      <c r="E373" s="11">
        <v>728</v>
      </c>
    </row>
    <row r="374" spans="1:5" x14ac:dyDescent="0.3">
      <c r="A374" s="3">
        <f>ROW()-ROW($A$5)</f>
        <v>369</v>
      </c>
      <c r="B374" t="s">
        <v>973</v>
      </c>
      <c r="C374" t="s">
        <v>2525</v>
      </c>
      <c r="D374" s="9" t="s">
        <v>971</v>
      </c>
      <c r="E374" s="11">
        <v>22</v>
      </c>
    </row>
    <row r="375" spans="1:5" x14ac:dyDescent="0.3">
      <c r="A375" s="14">
        <f>ROW()-ROW($A$5)</f>
        <v>370</v>
      </c>
      <c r="B375" t="s">
        <v>477</v>
      </c>
      <c r="C375" t="s">
        <v>1988</v>
      </c>
      <c r="D375" s="9" t="s">
        <v>475</v>
      </c>
      <c r="E375" s="11">
        <v>66</v>
      </c>
    </row>
    <row r="376" spans="1:5" x14ac:dyDescent="0.3">
      <c r="A376" s="14">
        <f>ROW()-ROW($A$5)</f>
        <v>371</v>
      </c>
      <c r="B376" t="s">
        <v>38</v>
      </c>
      <c r="C376" t="s">
        <v>1495</v>
      </c>
      <c r="D376" s="9" t="s">
        <v>36</v>
      </c>
      <c r="E376" s="11">
        <v>1</v>
      </c>
    </row>
    <row r="377" spans="1:5" x14ac:dyDescent="0.3">
      <c r="A377" s="3">
        <f>ROW()-ROW($A$5)</f>
        <v>372</v>
      </c>
      <c r="B377" t="s">
        <v>3088</v>
      </c>
      <c r="C377" t="s">
        <v>1455</v>
      </c>
      <c r="D377" s="9" t="s">
        <v>1</v>
      </c>
      <c r="E377" s="11">
        <v>100</v>
      </c>
    </row>
    <row r="378" spans="1:5" x14ac:dyDescent="0.3">
      <c r="A378" s="12"/>
      <c r="B378" t="s">
        <v>27</v>
      </c>
      <c r="C378" t="s">
        <v>1482</v>
      </c>
      <c r="D378" s="9" t="s">
        <v>25</v>
      </c>
      <c r="E378" s="11">
        <v>3202</v>
      </c>
    </row>
    <row r="379" spans="1:5" x14ac:dyDescent="0.3">
      <c r="A379" s="3">
        <f t="shared" ref="A379:A391" si="20">ROW()-ROW($A$5)</f>
        <v>374</v>
      </c>
      <c r="B379" t="s">
        <v>27</v>
      </c>
      <c r="C379" t="s">
        <v>1490</v>
      </c>
      <c r="D379" s="9" t="s">
        <v>34</v>
      </c>
      <c r="E379" s="11">
        <v>5101</v>
      </c>
    </row>
    <row r="380" spans="1:5" x14ac:dyDescent="0.3">
      <c r="A380" s="14">
        <f t="shared" si="20"/>
        <v>375</v>
      </c>
      <c r="B380" t="s">
        <v>9</v>
      </c>
      <c r="C380" t="s">
        <v>1463</v>
      </c>
      <c r="D380" s="9" t="s">
        <v>8</v>
      </c>
      <c r="E380" s="11">
        <v>46</v>
      </c>
    </row>
    <row r="381" spans="1:5" ht="27.6" x14ac:dyDescent="0.3">
      <c r="A381" s="3">
        <f t="shared" si="20"/>
        <v>376</v>
      </c>
      <c r="B381" t="s">
        <v>382</v>
      </c>
      <c r="C381" t="s">
        <v>1864</v>
      </c>
      <c r="D381" s="9" t="s">
        <v>261</v>
      </c>
      <c r="E381" s="11">
        <v>175</v>
      </c>
    </row>
    <row r="382" spans="1:5" x14ac:dyDescent="0.3">
      <c r="A382" s="3">
        <f t="shared" si="20"/>
        <v>377</v>
      </c>
      <c r="B382" t="s">
        <v>382</v>
      </c>
      <c r="C382" t="s">
        <v>1871</v>
      </c>
      <c r="D382" s="9" t="s">
        <v>375</v>
      </c>
      <c r="E382" s="11">
        <v>52</v>
      </c>
    </row>
    <row r="383" spans="1:5" x14ac:dyDescent="0.3">
      <c r="A383" s="14">
        <f t="shared" si="20"/>
        <v>378</v>
      </c>
      <c r="B383" t="s">
        <v>382</v>
      </c>
      <c r="C383" t="s">
        <v>1874</v>
      </c>
      <c r="D383" s="9" t="s">
        <v>380</v>
      </c>
      <c r="E383" s="11">
        <v>334</v>
      </c>
    </row>
    <row r="384" spans="1:5" x14ac:dyDescent="0.3">
      <c r="A384" s="14">
        <f t="shared" si="20"/>
        <v>379</v>
      </c>
      <c r="B384" t="s">
        <v>309</v>
      </c>
      <c r="C384" t="s">
        <v>1796</v>
      </c>
      <c r="D384" s="9" t="s">
        <v>308</v>
      </c>
      <c r="E384" s="11">
        <v>852</v>
      </c>
    </row>
    <row r="385" spans="1:5" x14ac:dyDescent="0.3">
      <c r="A385" s="14">
        <f t="shared" si="20"/>
        <v>380</v>
      </c>
      <c r="B385" t="s">
        <v>265</v>
      </c>
      <c r="C385" t="s">
        <v>1746</v>
      </c>
      <c r="D385" s="9" t="s">
        <v>263</v>
      </c>
      <c r="E385" s="11">
        <v>870</v>
      </c>
    </row>
    <row r="386" spans="1:5" x14ac:dyDescent="0.3">
      <c r="A386" s="3">
        <f t="shared" si="20"/>
        <v>381</v>
      </c>
      <c r="B386" t="s">
        <v>265</v>
      </c>
      <c r="C386" t="s">
        <v>2127</v>
      </c>
      <c r="D386" s="9" t="s">
        <v>182</v>
      </c>
      <c r="E386" s="11">
        <v>6730</v>
      </c>
    </row>
    <row r="387" spans="1:5" x14ac:dyDescent="0.3">
      <c r="A387" s="3">
        <f t="shared" si="20"/>
        <v>382</v>
      </c>
      <c r="B387" t="s">
        <v>265</v>
      </c>
      <c r="C387" t="s">
        <v>2442</v>
      </c>
      <c r="D387" s="9" t="s">
        <v>893</v>
      </c>
      <c r="E387" s="11">
        <v>83</v>
      </c>
    </row>
    <row r="388" spans="1:5" x14ac:dyDescent="0.3">
      <c r="A388" s="3">
        <f t="shared" si="20"/>
        <v>383</v>
      </c>
      <c r="B388" t="s">
        <v>4</v>
      </c>
      <c r="C388" t="s">
        <v>1458</v>
      </c>
      <c r="D388" s="9" t="s">
        <v>2</v>
      </c>
      <c r="E388" s="11">
        <v>4821</v>
      </c>
    </row>
    <row r="389" spans="1:5" x14ac:dyDescent="0.3">
      <c r="A389" s="14">
        <f t="shared" si="20"/>
        <v>384</v>
      </c>
      <c r="B389" t="s">
        <v>1388</v>
      </c>
      <c r="C389" t="s">
        <v>3004</v>
      </c>
      <c r="D389" s="9" t="s">
        <v>1386</v>
      </c>
      <c r="E389" s="11">
        <v>844</v>
      </c>
    </row>
    <row r="390" spans="1:5" x14ac:dyDescent="0.3">
      <c r="A390" s="3">
        <f t="shared" si="20"/>
        <v>385</v>
      </c>
      <c r="B390" t="s">
        <v>21</v>
      </c>
      <c r="C390" t="s">
        <v>1476</v>
      </c>
      <c r="D390" s="9" t="s">
        <v>19</v>
      </c>
      <c r="E390" s="11">
        <v>147</v>
      </c>
    </row>
    <row r="391" spans="1:5" x14ac:dyDescent="0.3">
      <c r="A391" s="3">
        <f t="shared" si="20"/>
        <v>386</v>
      </c>
      <c r="B391" t="s">
        <v>3320</v>
      </c>
      <c r="C391" t="s">
        <v>1877</v>
      </c>
      <c r="D391" s="9" t="s">
        <v>375</v>
      </c>
      <c r="E391" s="11">
        <v>4405</v>
      </c>
    </row>
    <row r="392" spans="1:5" x14ac:dyDescent="0.3">
      <c r="A392" s="12"/>
      <c r="B392" t="s">
        <v>69</v>
      </c>
      <c r="C392" t="s">
        <v>1528</v>
      </c>
      <c r="D392" s="9" t="s">
        <v>68</v>
      </c>
      <c r="E392" s="11">
        <v>82</v>
      </c>
    </row>
    <row r="393" spans="1:5" x14ac:dyDescent="0.3">
      <c r="A393" s="3">
        <f t="shared" ref="A393:A413" si="21">ROW()-ROW($A$5)</f>
        <v>388</v>
      </c>
      <c r="B393" t="s">
        <v>69</v>
      </c>
      <c r="C393" t="s">
        <v>1563</v>
      </c>
      <c r="D393" s="9" t="s">
        <v>94</v>
      </c>
      <c r="E393" s="11">
        <v>27</v>
      </c>
    </row>
    <row r="394" spans="1:5" x14ac:dyDescent="0.3">
      <c r="A394" s="3">
        <f t="shared" si="21"/>
        <v>389</v>
      </c>
      <c r="B394" t="s">
        <v>3149</v>
      </c>
      <c r="C394" t="s">
        <v>1558</v>
      </c>
      <c r="D394" s="9" t="s">
        <v>72</v>
      </c>
      <c r="E394" s="11">
        <v>4071</v>
      </c>
    </row>
    <row r="395" spans="1:5" x14ac:dyDescent="0.3">
      <c r="A395" s="3">
        <f t="shared" si="21"/>
        <v>390</v>
      </c>
      <c r="B395" t="s">
        <v>68</v>
      </c>
      <c r="C395" t="s">
        <v>1527</v>
      </c>
      <c r="D395" s="9" t="s">
        <v>39</v>
      </c>
      <c r="E395" s="11">
        <v>48</v>
      </c>
    </row>
    <row r="396" spans="1:5" x14ac:dyDescent="0.3">
      <c r="A396" s="3">
        <f t="shared" si="21"/>
        <v>391</v>
      </c>
      <c r="B396" t="s">
        <v>70</v>
      </c>
      <c r="C396" t="s">
        <v>1529</v>
      </c>
      <c r="D396" s="9" t="s">
        <v>68</v>
      </c>
      <c r="E396" s="11">
        <v>1</v>
      </c>
    </row>
    <row r="397" spans="1:5" x14ac:dyDescent="0.3">
      <c r="A397" s="3">
        <f t="shared" si="21"/>
        <v>392</v>
      </c>
      <c r="B397" t="s">
        <v>70</v>
      </c>
      <c r="C397" t="s">
        <v>1564</v>
      </c>
      <c r="D397" s="9" t="s">
        <v>94</v>
      </c>
      <c r="E397" s="11">
        <v>1420</v>
      </c>
    </row>
    <row r="398" spans="1:5" x14ac:dyDescent="0.3">
      <c r="A398" s="3">
        <f t="shared" si="21"/>
        <v>393</v>
      </c>
      <c r="B398" t="s">
        <v>3137</v>
      </c>
      <c r="C398" t="s">
        <v>1551</v>
      </c>
      <c r="D398" s="9" t="s">
        <v>72</v>
      </c>
      <c r="E398" s="11">
        <v>5012</v>
      </c>
    </row>
    <row r="399" spans="1:5" x14ac:dyDescent="0.3">
      <c r="A399" s="14">
        <f t="shared" si="21"/>
        <v>394</v>
      </c>
      <c r="B399" t="s">
        <v>93</v>
      </c>
      <c r="C399" t="s">
        <v>1557</v>
      </c>
      <c r="D399" s="9" t="s">
        <v>87</v>
      </c>
      <c r="E399" s="11">
        <v>9417</v>
      </c>
    </row>
    <row r="400" spans="1:5" x14ac:dyDescent="0.3">
      <c r="A400" s="14">
        <f t="shared" si="21"/>
        <v>395</v>
      </c>
      <c r="B400" t="s">
        <v>3138</v>
      </c>
      <c r="C400" t="s">
        <v>1551</v>
      </c>
      <c r="D400" s="9" t="s">
        <v>72</v>
      </c>
      <c r="E400" s="11">
        <v>413</v>
      </c>
    </row>
    <row r="401" spans="1:5" x14ac:dyDescent="0.3">
      <c r="A401" s="3">
        <f t="shared" si="21"/>
        <v>396</v>
      </c>
      <c r="B401" t="s">
        <v>4039</v>
      </c>
      <c r="C401" t="s">
        <v>1554</v>
      </c>
      <c r="D401" s="9" t="s">
        <v>87</v>
      </c>
      <c r="E401" s="11">
        <v>43</v>
      </c>
    </row>
    <row r="402" spans="1:5" x14ac:dyDescent="0.3">
      <c r="A402" s="3">
        <f t="shared" si="21"/>
        <v>397</v>
      </c>
      <c r="B402" t="s">
        <v>3147</v>
      </c>
      <c r="C402" t="s">
        <v>1554</v>
      </c>
      <c r="D402" s="9" t="s">
        <v>87</v>
      </c>
      <c r="E402" s="11">
        <v>3320</v>
      </c>
    </row>
    <row r="403" spans="1:5" x14ac:dyDescent="0.3">
      <c r="A403" s="3">
        <f t="shared" si="21"/>
        <v>398</v>
      </c>
      <c r="B403" t="s">
        <v>3185</v>
      </c>
      <c r="C403" t="s">
        <v>1615</v>
      </c>
      <c r="D403" s="9" t="s">
        <v>147</v>
      </c>
      <c r="E403" s="11">
        <v>5633</v>
      </c>
    </row>
    <row r="404" spans="1:5" x14ac:dyDescent="0.3">
      <c r="A404" s="3">
        <f t="shared" si="21"/>
        <v>399</v>
      </c>
      <c r="B404" t="s">
        <v>3191</v>
      </c>
      <c r="C404" t="s">
        <v>1617</v>
      </c>
      <c r="D404" s="9" t="s">
        <v>148</v>
      </c>
      <c r="E404" s="11">
        <v>25</v>
      </c>
    </row>
    <row r="405" spans="1:5" x14ac:dyDescent="0.3">
      <c r="A405" s="3">
        <f t="shared" si="21"/>
        <v>400</v>
      </c>
      <c r="B405" t="s">
        <v>98</v>
      </c>
      <c r="C405" t="s">
        <v>1562</v>
      </c>
      <c r="D405" s="9" t="s">
        <v>94</v>
      </c>
      <c r="E405" s="11">
        <v>568</v>
      </c>
    </row>
    <row r="406" spans="1:5" x14ac:dyDescent="0.3">
      <c r="A406" s="14">
        <f t="shared" si="21"/>
        <v>401</v>
      </c>
      <c r="B406" t="s">
        <v>1383</v>
      </c>
      <c r="C406" t="s">
        <v>2997</v>
      </c>
      <c r="D406" s="9" t="s">
        <v>1361</v>
      </c>
      <c r="E406" s="11">
        <v>7231</v>
      </c>
    </row>
    <row r="407" spans="1:5" x14ac:dyDescent="0.3">
      <c r="A407" s="3">
        <f t="shared" si="21"/>
        <v>402</v>
      </c>
      <c r="B407" t="s">
        <v>3264</v>
      </c>
      <c r="C407" t="s">
        <v>1774</v>
      </c>
      <c r="D407" s="9" t="s">
        <v>278</v>
      </c>
      <c r="E407" s="11">
        <v>167</v>
      </c>
    </row>
    <row r="408" spans="1:5" x14ac:dyDescent="0.3">
      <c r="A408" s="3">
        <f t="shared" si="21"/>
        <v>403</v>
      </c>
      <c r="B408" t="s">
        <v>3958</v>
      </c>
      <c r="C408" t="s">
        <v>1595</v>
      </c>
      <c r="D408" s="9" t="s">
        <v>103</v>
      </c>
      <c r="E408" s="11">
        <v>323</v>
      </c>
    </row>
    <row r="409" spans="1:5" x14ac:dyDescent="0.3">
      <c r="A409" s="14">
        <f t="shared" si="21"/>
        <v>404</v>
      </c>
      <c r="B409" t="s">
        <v>3570</v>
      </c>
      <c r="C409" t="s">
        <v>2327</v>
      </c>
      <c r="D409" s="9" t="s">
        <v>783</v>
      </c>
      <c r="E409" s="11">
        <v>405</v>
      </c>
    </row>
    <row r="410" spans="1:5" x14ac:dyDescent="0.3">
      <c r="A410" s="14">
        <f t="shared" si="21"/>
        <v>405</v>
      </c>
      <c r="B410" t="s">
        <v>3974</v>
      </c>
      <c r="C410" t="s">
        <v>2279</v>
      </c>
      <c r="D410" s="9" t="s">
        <v>1267</v>
      </c>
      <c r="E410" s="11">
        <v>30</v>
      </c>
    </row>
    <row r="411" spans="1:5" x14ac:dyDescent="0.3">
      <c r="A411" s="3">
        <f t="shared" si="21"/>
        <v>406</v>
      </c>
      <c r="B411" t="s">
        <v>3399</v>
      </c>
      <c r="C411" t="s">
        <v>2020</v>
      </c>
      <c r="D411" s="9" t="s">
        <v>506</v>
      </c>
      <c r="E411" s="11">
        <v>826</v>
      </c>
    </row>
    <row r="412" spans="1:5" x14ac:dyDescent="0.3">
      <c r="A412" s="14">
        <f t="shared" si="21"/>
        <v>407</v>
      </c>
      <c r="B412" t="s">
        <v>3178</v>
      </c>
      <c r="C412" t="s">
        <v>1605</v>
      </c>
      <c r="D412" s="9" t="s">
        <v>133</v>
      </c>
      <c r="E412" s="11">
        <v>705</v>
      </c>
    </row>
    <row r="413" spans="1:5" ht="27.6" x14ac:dyDescent="0.3">
      <c r="A413" s="3">
        <f t="shared" si="21"/>
        <v>408</v>
      </c>
      <c r="B413" t="s">
        <v>183</v>
      </c>
      <c r="C413" t="s">
        <v>1650</v>
      </c>
      <c r="D413" s="9" t="s">
        <v>181</v>
      </c>
      <c r="E413" s="11">
        <v>8100</v>
      </c>
    </row>
    <row r="414" spans="1:5" x14ac:dyDescent="0.3">
      <c r="A414" s="12"/>
      <c r="B414" t="s">
        <v>3318</v>
      </c>
      <c r="C414" t="s">
        <v>1868</v>
      </c>
      <c r="D414" s="9" t="s">
        <v>376</v>
      </c>
      <c r="E414" s="11">
        <v>21</v>
      </c>
    </row>
    <row r="415" spans="1:5" x14ac:dyDescent="0.3">
      <c r="A415" s="3">
        <f t="shared" ref="A415:A458" si="22">ROW()-ROW($A$5)</f>
        <v>410</v>
      </c>
      <c r="B415" t="s">
        <v>532</v>
      </c>
      <c r="C415" t="s">
        <v>2047</v>
      </c>
      <c r="D415" s="9" t="s">
        <v>531</v>
      </c>
      <c r="E415" s="11">
        <v>5131</v>
      </c>
    </row>
    <row r="416" spans="1:5" x14ac:dyDescent="0.3">
      <c r="A416" s="3">
        <f t="shared" si="22"/>
        <v>411</v>
      </c>
      <c r="B416" t="s">
        <v>3419</v>
      </c>
      <c r="C416" t="s">
        <v>2046</v>
      </c>
      <c r="D416" s="9" t="s">
        <v>515</v>
      </c>
      <c r="E416" s="11">
        <v>208</v>
      </c>
    </row>
    <row r="417" spans="1:5" x14ac:dyDescent="0.3">
      <c r="A417" s="3">
        <f t="shared" si="22"/>
        <v>412</v>
      </c>
      <c r="B417" t="s">
        <v>3409</v>
      </c>
      <c r="C417" t="s">
        <v>2030</v>
      </c>
      <c r="D417" s="9" t="s">
        <v>497</v>
      </c>
      <c r="E417" s="11">
        <v>8231</v>
      </c>
    </row>
    <row r="418" spans="1:5" x14ac:dyDescent="0.3">
      <c r="A418" s="3">
        <f t="shared" si="22"/>
        <v>413</v>
      </c>
      <c r="B418" t="s">
        <v>3409</v>
      </c>
      <c r="C418" t="s">
        <v>2046</v>
      </c>
      <c r="D418" s="9" t="s">
        <v>515</v>
      </c>
      <c r="E418" s="11">
        <v>6052</v>
      </c>
    </row>
    <row r="419" spans="1:5" x14ac:dyDescent="0.3">
      <c r="A419" s="3">
        <f t="shared" si="22"/>
        <v>414</v>
      </c>
      <c r="B419" t="s">
        <v>4040</v>
      </c>
      <c r="C419" t="s">
        <v>2241</v>
      </c>
      <c r="D419" s="9" t="s">
        <v>697</v>
      </c>
      <c r="E419" s="11">
        <v>7510</v>
      </c>
    </row>
    <row r="420" spans="1:5" x14ac:dyDescent="0.3">
      <c r="A420" s="3">
        <f t="shared" si="22"/>
        <v>415</v>
      </c>
      <c r="B420" t="s">
        <v>4041</v>
      </c>
      <c r="C420" t="s">
        <v>1573</v>
      </c>
      <c r="D420" s="9" t="s">
        <v>104</v>
      </c>
      <c r="E420" s="11">
        <v>1371</v>
      </c>
    </row>
    <row r="421" spans="1:5" x14ac:dyDescent="0.3">
      <c r="A421" s="3">
        <f t="shared" si="22"/>
        <v>416</v>
      </c>
      <c r="B421" t="s">
        <v>4042</v>
      </c>
      <c r="C421" t="s">
        <v>2202</v>
      </c>
      <c r="D421" s="9" t="s">
        <v>670</v>
      </c>
      <c r="E421" s="11">
        <v>1</v>
      </c>
    </row>
    <row r="422" spans="1:5" x14ac:dyDescent="0.3">
      <c r="A422" s="3">
        <f t="shared" si="22"/>
        <v>417</v>
      </c>
      <c r="B422" t="s">
        <v>4043</v>
      </c>
      <c r="C422" t="s">
        <v>2470</v>
      </c>
      <c r="D422" s="9" t="s">
        <v>915</v>
      </c>
      <c r="E422" s="11">
        <v>7200</v>
      </c>
    </row>
    <row r="423" spans="1:5" x14ac:dyDescent="0.3">
      <c r="A423" s="3">
        <f t="shared" si="22"/>
        <v>418</v>
      </c>
      <c r="B423" t="s">
        <v>3436</v>
      </c>
      <c r="C423" t="s">
        <v>2097</v>
      </c>
      <c r="D423" s="9" t="s">
        <v>551</v>
      </c>
      <c r="E423" s="11">
        <v>42</v>
      </c>
    </row>
    <row r="424" spans="1:5" x14ac:dyDescent="0.3">
      <c r="A424" s="3">
        <f t="shared" si="22"/>
        <v>419</v>
      </c>
      <c r="B424" t="s">
        <v>3126</v>
      </c>
      <c r="C424" t="s">
        <v>1524</v>
      </c>
      <c r="D424" s="9" t="s">
        <v>62</v>
      </c>
      <c r="E424" s="11">
        <v>82</v>
      </c>
    </row>
    <row r="425" spans="1:5" x14ac:dyDescent="0.3">
      <c r="A425" s="14">
        <f t="shared" si="22"/>
        <v>420</v>
      </c>
      <c r="B425" t="s">
        <v>4044</v>
      </c>
      <c r="C425" t="s">
        <v>3075</v>
      </c>
      <c r="D425" s="9" t="s">
        <v>1445</v>
      </c>
      <c r="E425" s="11">
        <v>870</v>
      </c>
    </row>
    <row r="426" spans="1:5" x14ac:dyDescent="0.3">
      <c r="A426" s="3">
        <f t="shared" si="22"/>
        <v>421</v>
      </c>
      <c r="B426" t="s">
        <v>824</v>
      </c>
      <c r="C426" t="s">
        <v>2368</v>
      </c>
      <c r="D426" s="9" t="s">
        <v>817</v>
      </c>
      <c r="E426" s="11">
        <v>61</v>
      </c>
    </row>
    <row r="427" spans="1:5" x14ac:dyDescent="0.3">
      <c r="A427" s="3">
        <f t="shared" si="22"/>
        <v>422</v>
      </c>
      <c r="B427" t="s">
        <v>3854</v>
      </c>
      <c r="C427" t="s">
        <v>2861</v>
      </c>
      <c r="D427" s="9" t="s">
        <v>1239</v>
      </c>
      <c r="E427" s="11">
        <v>211</v>
      </c>
    </row>
    <row r="428" spans="1:5" x14ac:dyDescent="0.3">
      <c r="A428" s="3">
        <f t="shared" si="22"/>
        <v>423</v>
      </c>
      <c r="B428" t="s">
        <v>3988</v>
      </c>
      <c r="C428" t="s">
        <v>2856</v>
      </c>
      <c r="D428" s="9" t="s">
        <v>1239</v>
      </c>
      <c r="E428" s="11">
        <v>43</v>
      </c>
    </row>
    <row r="429" spans="1:5" ht="27.6" x14ac:dyDescent="0.3">
      <c r="A429" s="3">
        <f t="shared" si="22"/>
        <v>424</v>
      </c>
      <c r="B429" t="s">
        <v>4045</v>
      </c>
      <c r="C429" t="s">
        <v>2122</v>
      </c>
      <c r="D429" s="9" t="s">
        <v>578</v>
      </c>
      <c r="E429" s="11">
        <v>7401</v>
      </c>
    </row>
    <row r="430" spans="1:5" ht="27.6" x14ac:dyDescent="0.3">
      <c r="A430" s="3">
        <f t="shared" si="22"/>
        <v>425</v>
      </c>
      <c r="B430" t="s">
        <v>3449</v>
      </c>
      <c r="C430" t="s">
        <v>2122</v>
      </c>
      <c r="D430" s="9" t="s">
        <v>578</v>
      </c>
      <c r="E430" s="11">
        <v>503</v>
      </c>
    </row>
    <row r="431" spans="1:5" x14ac:dyDescent="0.3">
      <c r="A431" s="3">
        <f t="shared" si="22"/>
        <v>426</v>
      </c>
      <c r="B431" t="s">
        <v>3190</v>
      </c>
      <c r="C431" t="s">
        <v>1616</v>
      </c>
      <c r="D431" s="9" t="s">
        <v>148</v>
      </c>
      <c r="E431" s="11">
        <v>1000</v>
      </c>
    </row>
    <row r="432" spans="1:5" x14ac:dyDescent="0.3">
      <c r="A432" s="14">
        <f t="shared" si="22"/>
        <v>427</v>
      </c>
      <c r="B432" t="s">
        <v>3905</v>
      </c>
      <c r="C432" t="s">
        <v>2985</v>
      </c>
      <c r="D432" s="9" t="s">
        <v>1371</v>
      </c>
      <c r="E432" s="11">
        <v>641</v>
      </c>
    </row>
    <row r="433" spans="1:5" x14ac:dyDescent="0.3">
      <c r="A433" s="3">
        <f t="shared" si="22"/>
        <v>428</v>
      </c>
      <c r="B433" t="s">
        <v>3164</v>
      </c>
      <c r="C433" t="s">
        <v>1579</v>
      </c>
      <c r="D433" s="9" t="s">
        <v>103</v>
      </c>
      <c r="E433" s="11">
        <v>9</v>
      </c>
    </row>
    <row r="434" spans="1:5" x14ac:dyDescent="0.3">
      <c r="A434" s="3">
        <f t="shared" si="22"/>
        <v>429</v>
      </c>
      <c r="B434" t="s">
        <v>3164</v>
      </c>
      <c r="C434" t="s">
        <v>1582</v>
      </c>
      <c r="D434" s="9" t="s">
        <v>112</v>
      </c>
      <c r="E434" s="11">
        <v>811</v>
      </c>
    </row>
    <row r="435" spans="1:5" x14ac:dyDescent="0.3">
      <c r="A435" s="3">
        <f t="shared" si="22"/>
        <v>430</v>
      </c>
      <c r="B435" t="s">
        <v>3258</v>
      </c>
      <c r="C435" t="s">
        <v>1769</v>
      </c>
      <c r="D435" s="9" t="s">
        <v>279</v>
      </c>
      <c r="E435" s="11">
        <v>6651</v>
      </c>
    </row>
    <row r="436" spans="1:5" x14ac:dyDescent="0.3">
      <c r="A436" s="3">
        <f t="shared" si="22"/>
        <v>431</v>
      </c>
      <c r="B436" t="s">
        <v>3201</v>
      </c>
      <c r="C436" t="s">
        <v>1630</v>
      </c>
      <c r="D436" s="9" t="s">
        <v>160</v>
      </c>
      <c r="E436" s="11">
        <v>135</v>
      </c>
    </row>
    <row r="437" spans="1:5" x14ac:dyDescent="0.3">
      <c r="A437" s="3">
        <f t="shared" si="22"/>
        <v>432</v>
      </c>
      <c r="B437" t="s">
        <v>167</v>
      </c>
      <c r="C437" t="s">
        <v>1633</v>
      </c>
      <c r="D437" s="9" t="s">
        <v>147</v>
      </c>
      <c r="E437" s="11">
        <v>455</v>
      </c>
    </row>
    <row r="438" spans="1:5" x14ac:dyDescent="0.3">
      <c r="A438" s="3">
        <f t="shared" si="22"/>
        <v>433</v>
      </c>
      <c r="B438" t="s">
        <v>167</v>
      </c>
      <c r="C438" t="s">
        <v>1634</v>
      </c>
      <c r="D438" s="9" t="s">
        <v>166</v>
      </c>
      <c r="E438" s="11">
        <v>201</v>
      </c>
    </row>
    <row r="439" spans="1:5" x14ac:dyDescent="0.3">
      <c r="A439" s="3">
        <f t="shared" si="22"/>
        <v>434</v>
      </c>
      <c r="B439" t="s">
        <v>168</v>
      </c>
      <c r="C439" t="s">
        <v>1633</v>
      </c>
      <c r="D439" s="9" t="s">
        <v>147</v>
      </c>
      <c r="E439" s="11">
        <v>145</v>
      </c>
    </row>
    <row r="440" spans="1:5" x14ac:dyDescent="0.3">
      <c r="A440" s="14">
        <f t="shared" si="22"/>
        <v>435</v>
      </c>
      <c r="B440" t="s">
        <v>168</v>
      </c>
      <c r="C440" t="s">
        <v>1635</v>
      </c>
      <c r="D440" s="9" t="s">
        <v>166</v>
      </c>
      <c r="E440" s="11">
        <v>6310</v>
      </c>
    </row>
    <row r="441" spans="1:5" x14ac:dyDescent="0.3">
      <c r="A441" s="14">
        <f t="shared" si="22"/>
        <v>436</v>
      </c>
      <c r="B441" t="s">
        <v>3115</v>
      </c>
      <c r="C441" t="s">
        <v>1509</v>
      </c>
      <c r="D441" s="9" t="s">
        <v>49</v>
      </c>
      <c r="E441" s="11">
        <v>9244</v>
      </c>
    </row>
    <row r="442" spans="1:5" x14ac:dyDescent="0.3">
      <c r="A442" s="3">
        <f t="shared" si="22"/>
        <v>437</v>
      </c>
      <c r="B442" t="s">
        <v>3115</v>
      </c>
      <c r="C442" t="s">
        <v>1539</v>
      </c>
      <c r="D442" s="9" t="s">
        <v>76</v>
      </c>
      <c r="E442" s="11">
        <v>4423</v>
      </c>
    </row>
    <row r="443" spans="1:5" x14ac:dyDescent="0.3">
      <c r="A443" s="3">
        <f t="shared" si="22"/>
        <v>438</v>
      </c>
      <c r="B443" t="s">
        <v>169</v>
      </c>
      <c r="C443" t="s">
        <v>1636</v>
      </c>
      <c r="D443" s="9" t="s">
        <v>166</v>
      </c>
      <c r="E443" s="11">
        <v>261</v>
      </c>
    </row>
    <row r="444" spans="1:5" x14ac:dyDescent="0.3">
      <c r="A444" s="3">
        <f t="shared" si="22"/>
        <v>439</v>
      </c>
      <c r="B444" t="s">
        <v>3204</v>
      </c>
      <c r="C444" t="s">
        <v>1633</v>
      </c>
      <c r="D444" s="9" t="s">
        <v>147</v>
      </c>
      <c r="E444" s="11">
        <v>2033</v>
      </c>
    </row>
    <row r="445" spans="1:5" x14ac:dyDescent="0.3">
      <c r="A445" s="14">
        <f t="shared" si="22"/>
        <v>440</v>
      </c>
      <c r="B445" t="s">
        <v>3881</v>
      </c>
      <c r="C445" t="s">
        <v>2900</v>
      </c>
      <c r="D445" s="9" t="s">
        <v>1295</v>
      </c>
      <c r="E445" s="11">
        <v>9240</v>
      </c>
    </row>
    <row r="446" spans="1:5" x14ac:dyDescent="0.3">
      <c r="A446" s="3">
        <f t="shared" si="22"/>
        <v>441</v>
      </c>
      <c r="B446" t="s">
        <v>4046</v>
      </c>
      <c r="C446" t="s">
        <v>1900</v>
      </c>
      <c r="D446" s="9" t="s">
        <v>387</v>
      </c>
      <c r="E446" s="11">
        <v>8</v>
      </c>
    </row>
    <row r="447" spans="1:5" x14ac:dyDescent="0.3">
      <c r="A447" s="3">
        <f t="shared" si="22"/>
        <v>442</v>
      </c>
      <c r="B447" t="s">
        <v>3334</v>
      </c>
      <c r="C447" t="s">
        <v>1900</v>
      </c>
      <c r="D447" s="9" t="s">
        <v>387</v>
      </c>
      <c r="E447" s="11">
        <v>1761</v>
      </c>
    </row>
    <row r="448" spans="1:5" x14ac:dyDescent="0.3">
      <c r="A448" s="3">
        <f t="shared" si="22"/>
        <v>443</v>
      </c>
      <c r="B448" t="s">
        <v>3750</v>
      </c>
      <c r="C448" t="s">
        <v>2676</v>
      </c>
      <c r="D448" s="9" t="s">
        <v>1093</v>
      </c>
      <c r="E448" s="11">
        <v>411</v>
      </c>
    </row>
    <row r="449" spans="1:5" x14ac:dyDescent="0.3">
      <c r="A449" s="3">
        <f t="shared" si="22"/>
        <v>444</v>
      </c>
      <c r="B449" t="s">
        <v>3749</v>
      </c>
      <c r="C449" t="s">
        <v>2676</v>
      </c>
      <c r="D449" s="9" t="s">
        <v>1093</v>
      </c>
      <c r="E449" s="11">
        <v>113</v>
      </c>
    </row>
    <row r="450" spans="1:5" ht="27.6" x14ac:dyDescent="0.3">
      <c r="A450" s="14">
        <f t="shared" si="22"/>
        <v>445</v>
      </c>
      <c r="B450" t="s">
        <v>3742</v>
      </c>
      <c r="C450" t="s">
        <v>2665</v>
      </c>
      <c r="D450" s="9" t="s">
        <v>1094</v>
      </c>
      <c r="E450" s="11">
        <v>801</v>
      </c>
    </row>
    <row r="451" spans="1:5" x14ac:dyDescent="0.3">
      <c r="A451" s="14">
        <f t="shared" si="22"/>
        <v>446</v>
      </c>
      <c r="B451" t="s">
        <v>831</v>
      </c>
      <c r="C451" t="s">
        <v>2375</v>
      </c>
      <c r="D451" s="9" t="s">
        <v>830</v>
      </c>
      <c r="E451" s="11">
        <v>6316</v>
      </c>
    </row>
    <row r="452" spans="1:5" ht="27.6" x14ac:dyDescent="0.3">
      <c r="A452" s="3">
        <f t="shared" si="22"/>
        <v>447</v>
      </c>
      <c r="B452" t="s">
        <v>3590</v>
      </c>
      <c r="C452" t="s">
        <v>2380</v>
      </c>
      <c r="D452" s="9" t="s">
        <v>743</v>
      </c>
      <c r="E452" s="11">
        <v>911</v>
      </c>
    </row>
    <row r="453" spans="1:5" x14ac:dyDescent="0.3">
      <c r="A453" s="3">
        <f t="shared" si="22"/>
        <v>448</v>
      </c>
      <c r="B453" t="s">
        <v>3590</v>
      </c>
      <c r="C453" t="s">
        <v>2385</v>
      </c>
      <c r="D453" s="9" t="s">
        <v>836</v>
      </c>
      <c r="E453" s="11">
        <v>133</v>
      </c>
    </row>
    <row r="454" spans="1:5" x14ac:dyDescent="0.3">
      <c r="A454" s="3">
        <f t="shared" si="22"/>
        <v>449</v>
      </c>
      <c r="B454" t="s">
        <v>3683</v>
      </c>
      <c r="C454" t="s">
        <v>2523</v>
      </c>
      <c r="D454" s="9" t="s">
        <v>950</v>
      </c>
      <c r="E454" s="11">
        <v>6820</v>
      </c>
    </row>
    <row r="455" spans="1:5" x14ac:dyDescent="0.3">
      <c r="A455" s="3">
        <f t="shared" si="22"/>
        <v>450</v>
      </c>
      <c r="B455" t="s">
        <v>3683</v>
      </c>
      <c r="C455" t="s">
        <v>2526</v>
      </c>
      <c r="D455" s="9" t="s">
        <v>971</v>
      </c>
      <c r="E455" s="11">
        <v>511</v>
      </c>
    </row>
    <row r="456" spans="1:5" x14ac:dyDescent="0.3">
      <c r="A456" s="3">
        <f t="shared" si="22"/>
        <v>451</v>
      </c>
      <c r="B456" t="s">
        <v>3963</v>
      </c>
      <c r="C456" t="s">
        <v>1939</v>
      </c>
      <c r="D456" s="9" t="s">
        <v>432</v>
      </c>
      <c r="E456" s="11">
        <v>1713</v>
      </c>
    </row>
    <row r="457" spans="1:5" x14ac:dyDescent="0.3">
      <c r="A457" s="14">
        <f t="shared" si="22"/>
        <v>452</v>
      </c>
      <c r="B457" t="s">
        <v>3266</v>
      </c>
      <c r="C457" t="s">
        <v>1778</v>
      </c>
      <c r="D457" s="9" t="s">
        <v>278</v>
      </c>
      <c r="E457" s="11">
        <v>34</v>
      </c>
    </row>
    <row r="458" spans="1:5" x14ac:dyDescent="0.3">
      <c r="A458" s="3">
        <f t="shared" si="22"/>
        <v>453</v>
      </c>
      <c r="B458" t="s">
        <v>3608</v>
      </c>
      <c r="C458" t="s">
        <v>2405</v>
      </c>
      <c r="D458" s="9" t="s">
        <v>853</v>
      </c>
      <c r="E458" s="11">
        <v>410</v>
      </c>
    </row>
    <row r="459" spans="1:5" x14ac:dyDescent="0.3">
      <c r="A459" s="12"/>
      <c r="B459" t="s">
        <v>3609</v>
      </c>
      <c r="C459" t="s">
        <v>2405</v>
      </c>
      <c r="D459" s="9" t="s">
        <v>853</v>
      </c>
      <c r="E459" s="11">
        <v>6025</v>
      </c>
    </row>
    <row r="460" spans="1:5" x14ac:dyDescent="0.3">
      <c r="A460" s="3">
        <f>ROW()-ROW($A$5)</f>
        <v>455</v>
      </c>
      <c r="B460" t="s">
        <v>47</v>
      </c>
      <c r="C460" t="s">
        <v>1505</v>
      </c>
      <c r="D460" s="9" t="s">
        <v>41</v>
      </c>
      <c r="E460" s="11">
        <v>1762</v>
      </c>
    </row>
    <row r="461" spans="1:5" x14ac:dyDescent="0.3">
      <c r="A461" s="12"/>
      <c r="B461" t="s">
        <v>47</v>
      </c>
      <c r="C461" t="s">
        <v>1530</v>
      </c>
      <c r="D461" s="9" t="s">
        <v>39</v>
      </c>
      <c r="E461" s="11">
        <v>841</v>
      </c>
    </row>
    <row r="462" spans="1:5" x14ac:dyDescent="0.3">
      <c r="A462" s="3">
        <f>ROW()-ROW($A$5)</f>
        <v>457</v>
      </c>
      <c r="B462" t="s">
        <v>47</v>
      </c>
      <c r="C462" t="s">
        <v>1531</v>
      </c>
      <c r="D462" s="9" t="s">
        <v>71</v>
      </c>
      <c r="E462" s="11">
        <v>44</v>
      </c>
    </row>
    <row r="463" spans="1:5" x14ac:dyDescent="0.3">
      <c r="A463" s="3">
        <f>ROW()-ROW($A$5)</f>
        <v>458</v>
      </c>
      <c r="B463" t="s">
        <v>47</v>
      </c>
      <c r="C463" t="s">
        <v>1544</v>
      </c>
      <c r="D463" s="9" t="s">
        <v>72</v>
      </c>
      <c r="E463" s="11">
        <v>7421</v>
      </c>
    </row>
    <row r="464" spans="1:5" x14ac:dyDescent="0.3">
      <c r="A464" s="3">
        <f>ROW()-ROW($A$5)</f>
        <v>459</v>
      </c>
      <c r="B464" t="s">
        <v>47</v>
      </c>
      <c r="C464" t="s">
        <v>1545</v>
      </c>
      <c r="D464" s="9" t="s">
        <v>83</v>
      </c>
      <c r="E464" s="11">
        <v>1131</v>
      </c>
    </row>
    <row r="465" spans="1:5" x14ac:dyDescent="0.3">
      <c r="A465" s="12"/>
      <c r="B465" t="s">
        <v>47</v>
      </c>
      <c r="C465" t="s">
        <v>1719</v>
      </c>
      <c r="D465" s="9" t="s">
        <v>235</v>
      </c>
      <c r="E465" s="11">
        <v>6421</v>
      </c>
    </row>
    <row r="466" spans="1:5" ht="27.6" x14ac:dyDescent="0.3">
      <c r="A466" s="12"/>
      <c r="B466" t="s">
        <v>3104</v>
      </c>
      <c r="C466" t="s">
        <v>1493</v>
      </c>
      <c r="D466" s="9" t="s">
        <v>3947</v>
      </c>
      <c r="E466" s="11">
        <v>4422</v>
      </c>
    </row>
    <row r="467" spans="1:5" x14ac:dyDescent="0.3">
      <c r="A467" s="3">
        <f t="shared" ref="A467:A484" si="23">ROW()-ROW($A$5)</f>
        <v>462</v>
      </c>
      <c r="B467" t="s">
        <v>1285</v>
      </c>
      <c r="C467" t="s">
        <v>2884</v>
      </c>
      <c r="D467" s="9" t="s">
        <v>1273</v>
      </c>
      <c r="E467" s="11">
        <v>82</v>
      </c>
    </row>
    <row r="468" spans="1:5" x14ac:dyDescent="0.3">
      <c r="A468" s="3">
        <f t="shared" si="23"/>
        <v>463</v>
      </c>
      <c r="B468" t="s">
        <v>1285</v>
      </c>
      <c r="C468" t="s">
        <v>2885</v>
      </c>
      <c r="D468" s="9" t="s">
        <v>1284</v>
      </c>
      <c r="E468" s="11">
        <v>725</v>
      </c>
    </row>
    <row r="469" spans="1:5" x14ac:dyDescent="0.3">
      <c r="A469" s="3">
        <f t="shared" si="23"/>
        <v>464</v>
      </c>
      <c r="B469" t="s">
        <v>3894</v>
      </c>
      <c r="C469" t="s">
        <v>2951</v>
      </c>
      <c r="D469" s="9" t="s">
        <v>1340</v>
      </c>
      <c r="E469" s="11">
        <v>826</v>
      </c>
    </row>
    <row r="470" spans="1:5" x14ac:dyDescent="0.3">
      <c r="A470" s="14">
        <f t="shared" si="23"/>
        <v>465</v>
      </c>
      <c r="B470" t="s">
        <v>1342</v>
      </c>
      <c r="C470" t="s">
        <v>2952</v>
      </c>
      <c r="D470" s="9" t="s">
        <v>1341</v>
      </c>
      <c r="E470" s="11">
        <v>410</v>
      </c>
    </row>
    <row r="471" spans="1:5" x14ac:dyDescent="0.3">
      <c r="A471" s="3">
        <f t="shared" si="23"/>
        <v>466</v>
      </c>
      <c r="B471" t="s">
        <v>842</v>
      </c>
      <c r="C471" t="s">
        <v>2387</v>
      </c>
      <c r="D471" s="9" t="s">
        <v>836</v>
      </c>
      <c r="E471" s="11">
        <v>4404</v>
      </c>
    </row>
    <row r="472" spans="1:5" x14ac:dyDescent="0.3">
      <c r="A472" s="14">
        <f t="shared" si="23"/>
        <v>467</v>
      </c>
      <c r="B472" t="s">
        <v>3093</v>
      </c>
      <c r="C472" t="s">
        <v>1468</v>
      </c>
      <c r="D472" s="9" t="s">
        <v>3945</v>
      </c>
      <c r="E472" s="11">
        <v>943</v>
      </c>
    </row>
    <row r="473" spans="1:5" x14ac:dyDescent="0.3">
      <c r="A473" s="3">
        <f t="shared" si="23"/>
        <v>468</v>
      </c>
      <c r="B473" t="s">
        <v>4047</v>
      </c>
      <c r="C473" t="s">
        <v>2861</v>
      </c>
      <c r="D473" s="9" t="s">
        <v>1239</v>
      </c>
      <c r="E473" s="11">
        <v>6354</v>
      </c>
    </row>
    <row r="474" spans="1:5" x14ac:dyDescent="0.3">
      <c r="A474" s="3">
        <f t="shared" si="23"/>
        <v>469</v>
      </c>
      <c r="B474" t="s">
        <v>4048</v>
      </c>
      <c r="C474" t="s">
        <v>2856</v>
      </c>
      <c r="D474" s="9" t="s">
        <v>1239</v>
      </c>
      <c r="E474" s="11">
        <v>410</v>
      </c>
    </row>
    <row r="475" spans="1:5" x14ac:dyDescent="0.3">
      <c r="A475" s="14">
        <f t="shared" si="23"/>
        <v>470</v>
      </c>
      <c r="B475" t="s">
        <v>3196</v>
      </c>
      <c r="C475" t="s">
        <v>1628</v>
      </c>
      <c r="D475" s="9" t="s">
        <v>160</v>
      </c>
      <c r="E475" s="11">
        <v>941</v>
      </c>
    </row>
    <row r="476" spans="1:5" x14ac:dyDescent="0.3">
      <c r="A476" s="3">
        <f t="shared" si="23"/>
        <v>471</v>
      </c>
      <c r="B476" t="s">
        <v>3469</v>
      </c>
      <c r="C476" t="s">
        <v>2168</v>
      </c>
      <c r="D476" s="9" t="s">
        <v>630</v>
      </c>
      <c r="E476" s="11">
        <v>2631</v>
      </c>
    </row>
    <row r="477" spans="1:5" ht="27.6" x14ac:dyDescent="0.3">
      <c r="A477" s="3">
        <f t="shared" si="23"/>
        <v>472</v>
      </c>
      <c r="B477" t="s">
        <v>646</v>
      </c>
      <c r="C477" t="s">
        <v>2171</v>
      </c>
      <c r="D477" s="9" t="s">
        <v>644</v>
      </c>
      <c r="E477" s="11">
        <v>1731</v>
      </c>
    </row>
    <row r="478" spans="1:5" x14ac:dyDescent="0.3">
      <c r="A478" s="14">
        <f t="shared" si="23"/>
        <v>473</v>
      </c>
      <c r="B478" t="s">
        <v>125</v>
      </c>
      <c r="C478" t="s">
        <v>1592</v>
      </c>
      <c r="D478" s="9" t="s">
        <v>123</v>
      </c>
      <c r="E478" s="11">
        <v>7514</v>
      </c>
    </row>
    <row r="479" spans="1:5" x14ac:dyDescent="0.3">
      <c r="A479" s="14">
        <f t="shared" si="23"/>
        <v>474</v>
      </c>
      <c r="B479" t="s">
        <v>3637</v>
      </c>
      <c r="C479" t="s">
        <v>2460</v>
      </c>
      <c r="D479" s="9" t="s">
        <v>908</v>
      </c>
      <c r="E479" s="11">
        <v>9130</v>
      </c>
    </row>
    <row r="480" spans="1:5" x14ac:dyDescent="0.3">
      <c r="A480" s="14">
        <f t="shared" si="23"/>
        <v>475</v>
      </c>
      <c r="B480" t="s">
        <v>676</v>
      </c>
      <c r="C480" t="s">
        <v>2204</v>
      </c>
      <c r="D480" s="9" t="s">
        <v>675</v>
      </c>
      <c r="E480" s="11">
        <v>132</v>
      </c>
    </row>
    <row r="481" spans="1:5" ht="27.6" x14ac:dyDescent="0.3">
      <c r="A481" s="14">
        <f t="shared" si="23"/>
        <v>476</v>
      </c>
      <c r="B481" t="s">
        <v>200</v>
      </c>
      <c r="C481" t="s">
        <v>1668</v>
      </c>
      <c r="D481" s="9" t="s">
        <v>191</v>
      </c>
      <c r="E481" s="11">
        <v>404</v>
      </c>
    </row>
    <row r="482" spans="1:5" x14ac:dyDescent="0.3">
      <c r="A482" s="3">
        <f t="shared" si="23"/>
        <v>477</v>
      </c>
      <c r="B482" t="s">
        <v>215</v>
      </c>
      <c r="C482" t="s">
        <v>1686</v>
      </c>
      <c r="D482" s="9" t="s">
        <v>213</v>
      </c>
      <c r="E482" s="11">
        <v>141</v>
      </c>
    </row>
    <row r="483" spans="1:5" x14ac:dyDescent="0.3">
      <c r="A483" s="3">
        <f t="shared" si="23"/>
        <v>478</v>
      </c>
      <c r="B483" t="s">
        <v>731</v>
      </c>
      <c r="C483" t="s">
        <v>2263</v>
      </c>
      <c r="D483" s="9" t="s">
        <v>727</v>
      </c>
      <c r="E483" s="11">
        <v>6024</v>
      </c>
    </row>
    <row r="484" spans="1:5" x14ac:dyDescent="0.3">
      <c r="A484" s="3">
        <f t="shared" si="23"/>
        <v>479</v>
      </c>
      <c r="B484" t="s">
        <v>3577</v>
      </c>
      <c r="C484" t="s">
        <v>2344</v>
      </c>
      <c r="D484" s="9" t="s">
        <v>798</v>
      </c>
      <c r="E484" s="11">
        <v>8614</v>
      </c>
    </row>
    <row r="485" spans="1:5" x14ac:dyDescent="0.3">
      <c r="A485" s="12"/>
      <c r="B485" t="s">
        <v>616</v>
      </c>
      <c r="C485" t="s">
        <v>2138</v>
      </c>
      <c r="D485" s="9" t="s">
        <v>606</v>
      </c>
      <c r="E485" s="11">
        <v>452</v>
      </c>
    </row>
    <row r="486" spans="1:5" x14ac:dyDescent="0.3">
      <c r="A486" s="14">
        <f>ROW()-ROW($A$5)</f>
        <v>481</v>
      </c>
      <c r="B486" t="s">
        <v>3528</v>
      </c>
      <c r="C486" t="s">
        <v>2260</v>
      </c>
      <c r="D486" s="9" t="s">
        <v>727</v>
      </c>
      <c r="E486" s="11">
        <v>83</v>
      </c>
    </row>
    <row r="487" spans="1:5" x14ac:dyDescent="0.3">
      <c r="A487" s="12"/>
      <c r="B487" t="s">
        <v>858</v>
      </c>
      <c r="C487" t="s">
        <v>2403</v>
      </c>
      <c r="D487" s="9" t="s">
        <v>853</v>
      </c>
      <c r="E487" s="11">
        <v>121</v>
      </c>
    </row>
    <row r="488" spans="1:5" x14ac:dyDescent="0.3">
      <c r="A488" s="3">
        <f>ROW()-ROW($A$5)</f>
        <v>483</v>
      </c>
      <c r="B488" t="s">
        <v>1073</v>
      </c>
      <c r="C488" t="s">
        <v>2639</v>
      </c>
      <c r="D488" s="9" t="s">
        <v>1072</v>
      </c>
      <c r="E488" s="11">
        <v>14</v>
      </c>
    </row>
    <row r="489" spans="1:5" ht="27.6" x14ac:dyDescent="0.3">
      <c r="A489" s="3">
        <f>ROW()-ROW($A$5)</f>
        <v>484</v>
      </c>
      <c r="B489" t="s">
        <v>1073</v>
      </c>
      <c r="C489" t="s">
        <v>2704</v>
      </c>
      <c r="D489" s="9" t="s">
        <v>1125</v>
      </c>
      <c r="E489" s="11">
        <v>455</v>
      </c>
    </row>
    <row r="490" spans="1:5" x14ac:dyDescent="0.3">
      <c r="A490" s="3">
        <f>ROW()-ROW($A$5)</f>
        <v>485</v>
      </c>
      <c r="B490" t="s">
        <v>1073</v>
      </c>
      <c r="C490" t="s">
        <v>2737</v>
      </c>
      <c r="D490" s="9" t="s">
        <v>1150</v>
      </c>
      <c r="E490" s="11">
        <v>824</v>
      </c>
    </row>
    <row r="491" spans="1:5" x14ac:dyDescent="0.3">
      <c r="A491" s="14">
        <f>ROW()-ROW($A$5)</f>
        <v>486</v>
      </c>
      <c r="B491" t="s">
        <v>1073</v>
      </c>
      <c r="C491" t="s">
        <v>2999</v>
      </c>
      <c r="D491" s="9" t="s">
        <v>1383</v>
      </c>
      <c r="E491" s="11">
        <v>49</v>
      </c>
    </row>
    <row r="492" spans="1:5" x14ac:dyDescent="0.3">
      <c r="A492" s="14">
        <f>ROW()-ROW($A$5)</f>
        <v>487</v>
      </c>
      <c r="B492" t="s">
        <v>1073</v>
      </c>
      <c r="C492" t="s">
        <v>3059</v>
      </c>
      <c r="D492" s="9" t="s">
        <v>1436</v>
      </c>
      <c r="E492" s="11">
        <v>602</v>
      </c>
    </row>
    <row r="493" spans="1:5" x14ac:dyDescent="0.3">
      <c r="A493" s="12"/>
      <c r="B493" t="s">
        <v>1066</v>
      </c>
      <c r="C493" t="s">
        <v>2631</v>
      </c>
      <c r="D493" s="9" t="s">
        <v>1065</v>
      </c>
      <c r="E493" s="11">
        <v>745</v>
      </c>
    </row>
    <row r="494" spans="1:5" x14ac:dyDescent="0.3">
      <c r="A494" s="3">
        <f t="shared" ref="A494:A499" si="24">ROW()-ROW($A$5)</f>
        <v>489</v>
      </c>
      <c r="B494" t="s">
        <v>233</v>
      </c>
      <c r="C494" t="s">
        <v>1710</v>
      </c>
      <c r="D494" s="9" t="s">
        <v>232</v>
      </c>
      <c r="E494" s="11">
        <v>5052</v>
      </c>
    </row>
    <row r="495" spans="1:5" x14ac:dyDescent="0.3">
      <c r="A495" s="3">
        <f t="shared" si="24"/>
        <v>490</v>
      </c>
      <c r="B495" t="s">
        <v>233</v>
      </c>
      <c r="C495" t="s">
        <v>1753</v>
      </c>
      <c r="D495" s="9" t="s">
        <v>269</v>
      </c>
      <c r="E495" s="11">
        <v>4333</v>
      </c>
    </row>
    <row r="496" spans="1:5" x14ac:dyDescent="0.3">
      <c r="A496" s="3">
        <f t="shared" si="24"/>
        <v>491</v>
      </c>
      <c r="B496" t="s">
        <v>233</v>
      </c>
      <c r="C496" t="s">
        <v>1845</v>
      </c>
      <c r="D496" s="9" t="s">
        <v>356</v>
      </c>
      <c r="E496" s="11">
        <v>6471</v>
      </c>
    </row>
    <row r="497" spans="1:5" x14ac:dyDescent="0.3">
      <c r="A497" s="3">
        <f t="shared" si="24"/>
        <v>492</v>
      </c>
      <c r="B497" t="s">
        <v>233</v>
      </c>
      <c r="C497" t="s">
        <v>2159</v>
      </c>
      <c r="D497" s="9" t="s">
        <v>636</v>
      </c>
      <c r="E497" s="11">
        <v>461</v>
      </c>
    </row>
    <row r="498" spans="1:5" x14ac:dyDescent="0.3">
      <c r="A498" s="3">
        <f t="shared" si="24"/>
        <v>493</v>
      </c>
      <c r="B498" t="s">
        <v>233</v>
      </c>
      <c r="C498" t="s">
        <v>2177</v>
      </c>
      <c r="D498" s="9" t="s">
        <v>647</v>
      </c>
      <c r="E498" s="11">
        <v>915</v>
      </c>
    </row>
    <row r="499" spans="1:5" x14ac:dyDescent="0.3">
      <c r="A499" s="3">
        <f t="shared" si="24"/>
        <v>494</v>
      </c>
      <c r="B499" t="s">
        <v>233</v>
      </c>
      <c r="C499" t="s">
        <v>2251</v>
      </c>
      <c r="D499" s="9" t="s">
        <v>718</v>
      </c>
      <c r="E499" s="11">
        <v>605</v>
      </c>
    </row>
    <row r="500" spans="1:5" x14ac:dyDescent="0.3">
      <c r="A500" s="12"/>
      <c r="B500" t="s">
        <v>3853</v>
      </c>
      <c r="C500" t="s">
        <v>2861</v>
      </c>
      <c r="D500" s="9" t="s">
        <v>1239</v>
      </c>
      <c r="E500" s="11">
        <v>7100</v>
      </c>
    </row>
    <row r="501" spans="1:5" x14ac:dyDescent="0.3">
      <c r="A501" s="14">
        <f t="shared" ref="A501:A510" si="25">ROW()-ROW($A$5)</f>
        <v>496</v>
      </c>
      <c r="B501" t="s">
        <v>1277</v>
      </c>
      <c r="C501" t="s">
        <v>2875</v>
      </c>
      <c r="D501" s="9" t="s">
        <v>1273</v>
      </c>
      <c r="E501" s="11">
        <v>6130</v>
      </c>
    </row>
    <row r="502" spans="1:5" x14ac:dyDescent="0.3">
      <c r="A502" s="14">
        <f t="shared" si="25"/>
        <v>497</v>
      </c>
      <c r="B502" t="s">
        <v>1277</v>
      </c>
      <c r="C502" t="s">
        <v>2877</v>
      </c>
      <c r="D502" s="9" t="s">
        <v>1275</v>
      </c>
      <c r="E502" s="11">
        <v>6</v>
      </c>
    </row>
    <row r="503" spans="1:5" x14ac:dyDescent="0.3">
      <c r="A503" s="3">
        <f t="shared" si="25"/>
        <v>498</v>
      </c>
      <c r="B503" t="s">
        <v>1106</v>
      </c>
      <c r="C503" t="s">
        <v>2678</v>
      </c>
      <c r="D503" s="9" t="s">
        <v>1105</v>
      </c>
      <c r="E503" s="11">
        <v>401</v>
      </c>
    </row>
    <row r="504" spans="1:5" x14ac:dyDescent="0.3">
      <c r="A504" s="3">
        <f t="shared" si="25"/>
        <v>499</v>
      </c>
      <c r="B504" t="s">
        <v>3684</v>
      </c>
      <c r="C504" t="s">
        <v>2526</v>
      </c>
      <c r="D504" s="9" t="s">
        <v>971</v>
      </c>
      <c r="E504" s="11">
        <v>422</v>
      </c>
    </row>
    <row r="505" spans="1:5" x14ac:dyDescent="0.3">
      <c r="A505" s="3">
        <f t="shared" si="25"/>
        <v>500</v>
      </c>
      <c r="B505" t="s">
        <v>1086</v>
      </c>
      <c r="C505" t="s">
        <v>2655</v>
      </c>
      <c r="D505" s="9" t="s">
        <v>1085</v>
      </c>
      <c r="E505" s="11">
        <v>425</v>
      </c>
    </row>
    <row r="506" spans="1:5" x14ac:dyDescent="0.3">
      <c r="A506" s="3">
        <f t="shared" si="25"/>
        <v>501</v>
      </c>
      <c r="B506" t="s">
        <v>546</v>
      </c>
      <c r="C506" t="s">
        <v>2063</v>
      </c>
      <c r="D506" s="9" t="s">
        <v>545</v>
      </c>
      <c r="E506" s="11">
        <v>455</v>
      </c>
    </row>
    <row r="507" spans="1:5" x14ac:dyDescent="0.3">
      <c r="A507" s="3">
        <f t="shared" si="25"/>
        <v>502</v>
      </c>
      <c r="B507" t="s">
        <v>480</v>
      </c>
      <c r="C507" t="s">
        <v>1991</v>
      </c>
      <c r="D507" s="9" t="s">
        <v>445</v>
      </c>
      <c r="E507" s="11">
        <v>6100</v>
      </c>
    </row>
    <row r="508" spans="1:5" x14ac:dyDescent="0.3">
      <c r="A508" s="14">
        <f t="shared" si="25"/>
        <v>503</v>
      </c>
      <c r="B508" t="s">
        <v>1271</v>
      </c>
      <c r="C508" t="s">
        <v>2871</v>
      </c>
      <c r="D508" s="9" t="s">
        <v>1269</v>
      </c>
      <c r="E508" s="11">
        <v>631</v>
      </c>
    </row>
    <row r="509" spans="1:5" x14ac:dyDescent="0.3">
      <c r="A509" s="3">
        <f t="shared" si="25"/>
        <v>504</v>
      </c>
      <c r="B509" t="s">
        <v>816</v>
      </c>
      <c r="C509" t="s">
        <v>2357</v>
      </c>
      <c r="D509" s="9" t="s">
        <v>813</v>
      </c>
      <c r="E509" s="11">
        <v>406</v>
      </c>
    </row>
    <row r="510" spans="1:5" x14ac:dyDescent="0.3">
      <c r="A510" s="3">
        <f t="shared" si="25"/>
        <v>505</v>
      </c>
      <c r="B510" t="s">
        <v>340</v>
      </c>
      <c r="C510" t="s">
        <v>1826</v>
      </c>
      <c r="D510" s="9" t="s">
        <v>339</v>
      </c>
      <c r="E510" s="11">
        <v>3230</v>
      </c>
    </row>
    <row r="511" spans="1:5" x14ac:dyDescent="0.3">
      <c r="A511" s="12"/>
      <c r="B511" t="s">
        <v>1316</v>
      </c>
      <c r="C511" t="s">
        <v>2919</v>
      </c>
      <c r="D511" s="9" t="s">
        <v>1315</v>
      </c>
      <c r="E511" s="11">
        <v>4230</v>
      </c>
    </row>
    <row r="512" spans="1:5" x14ac:dyDescent="0.3">
      <c r="A512" s="3">
        <f t="shared" ref="A512:A518" si="26">ROW()-ROW($A$5)</f>
        <v>507</v>
      </c>
      <c r="B512" t="s">
        <v>1318</v>
      </c>
      <c r="C512" t="s">
        <v>2921</v>
      </c>
      <c r="D512" s="9" t="s">
        <v>1316</v>
      </c>
      <c r="E512" s="11">
        <v>8041</v>
      </c>
    </row>
    <row r="513" spans="1:5" x14ac:dyDescent="0.3">
      <c r="A513" s="3">
        <f t="shared" si="26"/>
        <v>508</v>
      </c>
      <c r="B513" t="s">
        <v>3207</v>
      </c>
      <c r="C513" t="s">
        <v>1648</v>
      </c>
      <c r="D513" s="9" t="s">
        <v>147</v>
      </c>
      <c r="E513" s="11">
        <v>280</v>
      </c>
    </row>
    <row r="514" spans="1:5" x14ac:dyDescent="0.3">
      <c r="A514" s="3">
        <f t="shared" si="26"/>
        <v>509</v>
      </c>
      <c r="B514" t="s">
        <v>3887</v>
      </c>
      <c r="C514" t="s">
        <v>2917</v>
      </c>
      <c r="D514" s="9" t="s">
        <v>1212</v>
      </c>
      <c r="E514" s="11">
        <v>1453</v>
      </c>
    </row>
    <row r="515" spans="1:5" x14ac:dyDescent="0.3">
      <c r="A515" s="3">
        <f t="shared" si="26"/>
        <v>510</v>
      </c>
      <c r="B515" t="s">
        <v>3438</v>
      </c>
      <c r="C515" t="s">
        <v>2097</v>
      </c>
      <c r="D515" s="9" t="s">
        <v>551</v>
      </c>
      <c r="E515" s="11">
        <v>850</v>
      </c>
    </row>
    <row r="516" spans="1:5" ht="27.6" x14ac:dyDescent="0.3">
      <c r="A516" s="3">
        <f t="shared" si="26"/>
        <v>511</v>
      </c>
      <c r="B516" t="s">
        <v>3101</v>
      </c>
      <c r="C516" t="s">
        <v>1488</v>
      </c>
      <c r="D516" s="9" t="s">
        <v>3947</v>
      </c>
      <c r="E516" s="11">
        <v>140</v>
      </c>
    </row>
    <row r="517" spans="1:5" x14ac:dyDescent="0.3">
      <c r="A517" s="3">
        <f t="shared" si="26"/>
        <v>512</v>
      </c>
      <c r="B517" t="s">
        <v>3713</v>
      </c>
      <c r="C517" t="s">
        <v>2574</v>
      </c>
      <c r="D517" s="9" t="s">
        <v>996</v>
      </c>
      <c r="E517" s="11">
        <v>1762</v>
      </c>
    </row>
    <row r="518" spans="1:5" x14ac:dyDescent="0.3">
      <c r="A518" s="3">
        <f t="shared" si="26"/>
        <v>513</v>
      </c>
      <c r="B518" t="s">
        <v>3799</v>
      </c>
      <c r="C518" t="s">
        <v>2759</v>
      </c>
      <c r="D518" s="9" t="s">
        <v>1165</v>
      </c>
      <c r="E518" s="11">
        <v>820</v>
      </c>
    </row>
    <row r="519" spans="1:5" x14ac:dyDescent="0.3">
      <c r="A519" s="12"/>
      <c r="B519" t="s">
        <v>3799</v>
      </c>
      <c r="C519" t="s">
        <v>2787</v>
      </c>
      <c r="D519" s="9" t="s">
        <v>1193</v>
      </c>
      <c r="E519" s="11">
        <v>1143</v>
      </c>
    </row>
    <row r="520" spans="1:5" x14ac:dyDescent="0.3">
      <c r="A520" s="3">
        <f t="shared" ref="A520:A526" si="27">ROW()-ROW($A$5)</f>
        <v>515</v>
      </c>
      <c r="B520" t="s">
        <v>359</v>
      </c>
      <c r="C520" t="s">
        <v>1848</v>
      </c>
      <c r="D520" s="9" t="s">
        <v>357</v>
      </c>
      <c r="E520" s="11">
        <v>43</v>
      </c>
    </row>
    <row r="521" spans="1:5" x14ac:dyDescent="0.3">
      <c r="A521" s="3">
        <f t="shared" si="27"/>
        <v>516</v>
      </c>
      <c r="B521" t="s">
        <v>3858</v>
      </c>
      <c r="C521" t="s">
        <v>2861</v>
      </c>
      <c r="D521" s="9" t="s">
        <v>1239</v>
      </c>
      <c r="E521" s="11">
        <v>1407</v>
      </c>
    </row>
    <row r="522" spans="1:5" x14ac:dyDescent="0.3">
      <c r="A522" s="14">
        <f t="shared" si="27"/>
        <v>517</v>
      </c>
      <c r="B522" t="s">
        <v>1370</v>
      </c>
      <c r="C522" t="s">
        <v>2983</v>
      </c>
      <c r="D522" s="9" t="s">
        <v>1365</v>
      </c>
      <c r="E522" s="11">
        <v>1514</v>
      </c>
    </row>
    <row r="523" spans="1:5" x14ac:dyDescent="0.3">
      <c r="A523" s="3">
        <f t="shared" si="27"/>
        <v>518</v>
      </c>
      <c r="B523" t="s">
        <v>3890</v>
      </c>
      <c r="C523" t="s">
        <v>2931</v>
      </c>
      <c r="D523" s="9" t="s">
        <v>1324</v>
      </c>
      <c r="E523" s="11">
        <v>8</v>
      </c>
    </row>
    <row r="524" spans="1:5" x14ac:dyDescent="0.3">
      <c r="A524" s="14">
        <f t="shared" si="27"/>
        <v>519</v>
      </c>
      <c r="B524" t="s">
        <v>3889</v>
      </c>
      <c r="C524" t="s">
        <v>2931</v>
      </c>
      <c r="D524" s="9" t="s">
        <v>1324</v>
      </c>
      <c r="E524" s="11">
        <v>951</v>
      </c>
    </row>
    <row r="525" spans="1:5" x14ac:dyDescent="0.3">
      <c r="A525" s="3">
        <f t="shared" si="27"/>
        <v>520</v>
      </c>
      <c r="B525" t="s">
        <v>3323</v>
      </c>
      <c r="C525" t="s">
        <v>1882</v>
      </c>
      <c r="D525" s="9" t="s">
        <v>387</v>
      </c>
      <c r="E525" s="11">
        <v>455</v>
      </c>
    </row>
    <row r="526" spans="1:5" x14ac:dyDescent="0.3">
      <c r="A526" s="3">
        <f t="shared" si="27"/>
        <v>521</v>
      </c>
      <c r="B526" t="s">
        <v>485</v>
      </c>
      <c r="C526" t="s">
        <v>1995</v>
      </c>
      <c r="D526" s="9" t="s">
        <v>483</v>
      </c>
      <c r="E526" s="11">
        <v>2045</v>
      </c>
    </row>
    <row r="527" spans="1:5" x14ac:dyDescent="0.3">
      <c r="A527" s="12"/>
      <c r="B527" t="s">
        <v>431</v>
      </c>
      <c r="C527" t="s">
        <v>1935</v>
      </c>
      <c r="D527" s="9" t="s">
        <v>408</v>
      </c>
      <c r="E527" s="11">
        <v>64</v>
      </c>
    </row>
    <row r="528" spans="1:5" x14ac:dyDescent="0.3">
      <c r="A528" s="3">
        <f>ROW()-ROW($A$5)</f>
        <v>523</v>
      </c>
      <c r="B528" t="s">
        <v>651</v>
      </c>
      <c r="C528" t="s">
        <v>2178</v>
      </c>
      <c r="D528" s="9" t="s">
        <v>630</v>
      </c>
      <c r="E528" s="11">
        <v>1502</v>
      </c>
    </row>
    <row r="529" spans="1:5" x14ac:dyDescent="0.3">
      <c r="A529" s="14">
        <f>ROW()-ROW($A$5)</f>
        <v>524</v>
      </c>
      <c r="B529" t="s">
        <v>3776</v>
      </c>
      <c r="C529" t="s">
        <v>2715</v>
      </c>
      <c r="D529" s="9" t="s">
        <v>1133</v>
      </c>
      <c r="E529" s="11">
        <v>1351</v>
      </c>
    </row>
    <row r="530" spans="1:5" ht="27.6" x14ac:dyDescent="0.3">
      <c r="A530" s="3">
        <f>ROW()-ROW($A$5)</f>
        <v>525</v>
      </c>
      <c r="B530" t="s">
        <v>3304</v>
      </c>
      <c r="C530" t="s">
        <v>1834</v>
      </c>
      <c r="D530" s="9" t="s">
        <v>345</v>
      </c>
      <c r="E530" s="11">
        <v>6610</v>
      </c>
    </row>
    <row r="531" spans="1:5" ht="27.6" x14ac:dyDescent="0.3">
      <c r="A531" s="14">
        <f>ROW()-ROW($A$5)</f>
        <v>526</v>
      </c>
      <c r="B531" t="s">
        <v>3818</v>
      </c>
      <c r="C531" t="s">
        <v>2797</v>
      </c>
      <c r="D531" s="9" t="s">
        <v>1205</v>
      </c>
      <c r="E531" s="11">
        <v>4413</v>
      </c>
    </row>
    <row r="532" spans="1:5" ht="27.6" x14ac:dyDescent="0.3">
      <c r="A532" s="12"/>
      <c r="B532" t="s">
        <v>3819</v>
      </c>
      <c r="C532" t="s">
        <v>2797</v>
      </c>
      <c r="D532" s="9" t="s">
        <v>1205</v>
      </c>
      <c r="E532" s="11">
        <v>4181</v>
      </c>
    </row>
    <row r="533" spans="1:5" x14ac:dyDescent="0.3">
      <c r="A533" s="14">
        <f>ROW()-ROW($A$5)</f>
        <v>528</v>
      </c>
      <c r="B533" t="s">
        <v>3360</v>
      </c>
      <c r="C533" t="s">
        <v>1950</v>
      </c>
      <c r="D533" s="9" t="s">
        <v>441</v>
      </c>
      <c r="E533" s="11">
        <v>9</v>
      </c>
    </row>
    <row r="534" spans="1:5" x14ac:dyDescent="0.3">
      <c r="A534" s="3">
        <f>ROW()-ROW($A$5)</f>
        <v>529</v>
      </c>
      <c r="B534" t="s">
        <v>3652</v>
      </c>
      <c r="C534" t="s">
        <v>2499</v>
      </c>
      <c r="D534" s="9" t="s">
        <v>946</v>
      </c>
      <c r="E534" s="11">
        <v>4321</v>
      </c>
    </row>
    <row r="535" spans="1:5" x14ac:dyDescent="0.3">
      <c r="A535" s="14">
        <f>ROW()-ROW($A$5)</f>
        <v>530</v>
      </c>
      <c r="B535" t="s">
        <v>216</v>
      </c>
      <c r="C535" t="s">
        <v>1687</v>
      </c>
      <c r="D535" s="9" t="s">
        <v>213</v>
      </c>
      <c r="E535" s="11">
        <v>432</v>
      </c>
    </row>
    <row r="536" spans="1:5" x14ac:dyDescent="0.3">
      <c r="A536" s="12"/>
      <c r="B536" t="s">
        <v>216</v>
      </c>
      <c r="C536" t="s">
        <v>1700</v>
      </c>
      <c r="D536" s="9" t="s">
        <v>219</v>
      </c>
      <c r="E536" s="11">
        <v>4221</v>
      </c>
    </row>
    <row r="537" spans="1:5" x14ac:dyDescent="0.3">
      <c r="A537" s="14">
        <f t="shared" ref="A537:A577" si="28">ROW()-ROW($A$5)</f>
        <v>532</v>
      </c>
      <c r="B537" t="s">
        <v>484</v>
      </c>
      <c r="C537" t="s">
        <v>1994</v>
      </c>
      <c r="D537" s="9" t="s">
        <v>483</v>
      </c>
      <c r="E537" s="11">
        <v>646</v>
      </c>
    </row>
    <row r="538" spans="1:5" x14ac:dyDescent="0.3">
      <c r="A538" s="14">
        <f t="shared" si="28"/>
        <v>533</v>
      </c>
      <c r="B538" t="s">
        <v>976</v>
      </c>
      <c r="C538" t="s">
        <v>2527</v>
      </c>
      <c r="D538" s="9" t="s">
        <v>950</v>
      </c>
      <c r="E538" s="11">
        <v>92</v>
      </c>
    </row>
    <row r="539" spans="1:5" x14ac:dyDescent="0.3">
      <c r="A539" s="3">
        <f t="shared" si="28"/>
        <v>534</v>
      </c>
      <c r="B539" t="s">
        <v>976</v>
      </c>
      <c r="C539" t="s">
        <v>2529</v>
      </c>
      <c r="D539" s="9" t="s">
        <v>975</v>
      </c>
      <c r="E539" s="11">
        <v>460</v>
      </c>
    </row>
    <row r="540" spans="1:5" x14ac:dyDescent="0.3">
      <c r="A540" s="3">
        <f t="shared" si="28"/>
        <v>535</v>
      </c>
      <c r="B540" t="s">
        <v>980</v>
      </c>
      <c r="C540" t="s">
        <v>2533</v>
      </c>
      <c r="D540" s="9" t="s">
        <v>975</v>
      </c>
      <c r="E540" s="11">
        <v>41</v>
      </c>
    </row>
    <row r="541" spans="1:5" x14ac:dyDescent="0.3">
      <c r="A541" s="3">
        <f t="shared" si="28"/>
        <v>536</v>
      </c>
      <c r="B541" t="s">
        <v>3143</v>
      </c>
      <c r="C541" t="s">
        <v>1553</v>
      </c>
      <c r="D541" s="9" t="s">
        <v>87</v>
      </c>
      <c r="E541" s="11">
        <v>411</v>
      </c>
    </row>
    <row r="542" spans="1:5" x14ac:dyDescent="0.3">
      <c r="A542" s="3">
        <f t="shared" si="28"/>
        <v>537</v>
      </c>
      <c r="B542" t="s">
        <v>3142</v>
      </c>
      <c r="C542" t="s">
        <v>1553</v>
      </c>
      <c r="D542" s="9" t="s">
        <v>87</v>
      </c>
      <c r="E542" s="11">
        <v>612</v>
      </c>
    </row>
    <row r="543" spans="1:5" x14ac:dyDescent="0.3">
      <c r="A543" s="3">
        <f t="shared" si="28"/>
        <v>538</v>
      </c>
      <c r="B543" t="s">
        <v>358</v>
      </c>
      <c r="C543" t="s">
        <v>1847</v>
      </c>
      <c r="D543" s="9" t="s">
        <v>357</v>
      </c>
      <c r="E543" s="11">
        <v>6310</v>
      </c>
    </row>
    <row r="544" spans="1:5" x14ac:dyDescent="0.3">
      <c r="A544" s="3">
        <f t="shared" si="28"/>
        <v>539</v>
      </c>
      <c r="B544" t="s">
        <v>499</v>
      </c>
      <c r="C544" t="s">
        <v>2011</v>
      </c>
      <c r="D544" s="9" t="s">
        <v>498</v>
      </c>
      <c r="E544" s="11">
        <v>5302</v>
      </c>
    </row>
    <row r="545" spans="1:5" ht="27.6" x14ac:dyDescent="0.3">
      <c r="A545" s="3">
        <f t="shared" si="28"/>
        <v>540</v>
      </c>
      <c r="B545" t="s">
        <v>3240</v>
      </c>
      <c r="C545" t="s">
        <v>1733</v>
      </c>
      <c r="D545" s="9" t="s">
        <v>234</v>
      </c>
      <c r="E545" s="11">
        <v>6020</v>
      </c>
    </row>
    <row r="546" spans="1:5" x14ac:dyDescent="0.3">
      <c r="A546" s="3">
        <f t="shared" si="28"/>
        <v>541</v>
      </c>
      <c r="B546" t="s">
        <v>3977</v>
      </c>
      <c r="C546" t="s">
        <v>2499</v>
      </c>
      <c r="D546" s="9" t="s">
        <v>946</v>
      </c>
      <c r="E546" s="11">
        <v>1732</v>
      </c>
    </row>
    <row r="547" spans="1:5" x14ac:dyDescent="0.3">
      <c r="A547" s="3">
        <f t="shared" si="28"/>
        <v>542</v>
      </c>
      <c r="B547" t="s">
        <v>3092</v>
      </c>
      <c r="C547" t="s">
        <v>1468</v>
      </c>
      <c r="D547" s="9" t="s">
        <v>3945</v>
      </c>
      <c r="E547" s="11">
        <v>301</v>
      </c>
    </row>
    <row r="548" spans="1:5" x14ac:dyDescent="0.3">
      <c r="A548" s="3">
        <f t="shared" si="28"/>
        <v>543</v>
      </c>
      <c r="B548" t="s">
        <v>1220</v>
      </c>
      <c r="C548" t="s">
        <v>2815</v>
      </c>
      <c r="D548" s="9" t="s">
        <v>1218</v>
      </c>
      <c r="E548" s="11">
        <v>452</v>
      </c>
    </row>
    <row r="549" spans="1:5" x14ac:dyDescent="0.3">
      <c r="A549" s="3">
        <f t="shared" si="28"/>
        <v>544</v>
      </c>
      <c r="B549" t="s">
        <v>691</v>
      </c>
      <c r="C549" t="s">
        <v>2219</v>
      </c>
      <c r="D549" s="9" t="s">
        <v>663</v>
      </c>
      <c r="E549" s="11">
        <v>514</v>
      </c>
    </row>
    <row r="550" spans="1:5" x14ac:dyDescent="0.3">
      <c r="A550" s="3">
        <f t="shared" si="28"/>
        <v>545</v>
      </c>
      <c r="B550" t="s">
        <v>654</v>
      </c>
      <c r="C550" t="s">
        <v>2181</v>
      </c>
      <c r="D550" s="9" t="s">
        <v>630</v>
      </c>
      <c r="E550" s="11">
        <v>605</v>
      </c>
    </row>
    <row r="551" spans="1:5" x14ac:dyDescent="0.3">
      <c r="A551" s="14">
        <f t="shared" si="28"/>
        <v>546</v>
      </c>
      <c r="B551" t="s">
        <v>656</v>
      </c>
      <c r="C551" t="s">
        <v>2183</v>
      </c>
      <c r="D551" s="9" t="s">
        <v>654</v>
      </c>
      <c r="E551" s="11">
        <v>1762</v>
      </c>
    </row>
    <row r="552" spans="1:5" x14ac:dyDescent="0.3">
      <c r="A552" s="3">
        <f t="shared" si="28"/>
        <v>547</v>
      </c>
      <c r="B552" t="s">
        <v>655</v>
      </c>
      <c r="C552" t="s">
        <v>2182</v>
      </c>
      <c r="D552" s="9" t="s">
        <v>654</v>
      </c>
      <c r="E552" s="11">
        <v>6</v>
      </c>
    </row>
    <row r="553" spans="1:5" x14ac:dyDescent="0.3">
      <c r="A553" s="3">
        <f t="shared" si="28"/>
        <v>548</v>
      </c>
      <c r="B553" t="s">
        <v>734</v>
      </c>
      <c r="C553" t="s">
        <v>2269</v>
      </c>
      <c r="D553" s="9" t="s">
        <v>190</v>
      </c>
      <c r="E553" s="11">
        <v>864</v>
      </c>
    </row>
    <row r="554" spans="1:5" x14ac:dyDescent="0.3">
      <c r="A554" s="3">
        <f t="shared" si="28"/>
        <v>549</v>
      </c>
      <c r="B554" t="s">
        <v>37</v>
      </c>
      <c r="C554" t="s">
        <v>1494</v>
      </c>
      <c r="D554" s="9" t="s">
        <v>36</v>
      </c>
      <c r="E554" s="11">
        <v>3240</v>
      </c>
    </row>
    <row r="555" spans="1:5" x14ac:dyDescent="0.3">
      <c r="A555" s="3">
        <f t="shared" si="28"/>
        <v>550</v>
      </c>
      <c r="B555" t="s">
        <v>3087</v>
      </c>
      <c r="C555" t="s">
        <v>1455</v>
      </c>
      <c r="D555" s="9" t="s">
        <v>1</v>
      </c>
      <c r="E555" s="11">
        <v>610</v>
      </c>
    </row>
    <row r="556" spans="1:5" x14ac:dyDescent="0.3">
      <c r="A556" s="3">
        <f t="shared" si="28"/>
        <v>551</v>
      </c>
      <c r="B556" t="s">
        <v>26</v>
      </c>
      <c r="C556" t="s">
        <v>1481</v>
      </c>
      <c r="D556" s="9" t="s">
        <v>25</v>
      </c>
      <c r="E556" s="11">
        <v>822</v>
      </c>
    </row>
    <row r="557" spans="1:5" x14ac:dyDescent="0.3">
      <c r="A557" s="3">
        <f t="shared" si="28"/>
        <v>552</v>
      </c>
      <c r="B557" t="s">
        <v>3</v>
      </c>
      <c r="C557" t="s">
        <v>1457</v>
      </c>
      <c r="D557" s="9" t="s">
        <v>2</v>
      </c>
      <c r="E557" s="11">
        <v>261</v>
      </c>
    </row>
    <row r="558" spans="1:5" x14ac:dyDescent="0.3">
      <c r="A558" s="14">
        <f t="shared" si="28"/>
        <v>553</v>
      </c>
      <c r="B558" t="s">
        <v>264</v>
      </c>
      <c r="C558" t="s">
        <v>1745</v>
      </c>
      <c r="D558" s="9" t="s">
        <v>263</v>
      </c>
      <c r="E558" s="11">
        <v>1011</v>
      </c>
    </row>
    <row r="559" spans="1:5" x14ac:dyDescent="0.3">
      <c r="A559" s="3">
        <f t="shared" si="28"/>
        <v>554</v>
      </c>
      <c r="B559" t="s">
        <v>20</v>
      </c>
      <c r="C559" t="s">
        <v>1475</v>
      </c>
      <c r="D559" s="9" t="s">
        <v>19</v>
      </c>
      <c r="E559" s="11">
        <v>665</v>
      </c>
    </row>
    <row r="560" spans="1:5" x14ac:dyDescent="0.3">
      <c r="A560" s="3">
        <f t="shared" si="28"/>
        <v>555</v>
      </c>
      <c r="B560" t="s">
        <v>543</v>
      </c>
      <c r="C560" t="s">
        <v>2058</v>
      </c>
      <c r="D560" s="9" t="s">
        <v>537</v>
      </c>
      <c r="E560" s="11">
        <v>411</v>
      </c>
    </row>
    <row r="561" spans="1:5" x14ac:dyDescent="0.3">
      <c r="A561" s="3">
        <f t="shared" si="28"/>
        <v>556</v>
      </c>
      <c r="B561" t="s">
        <v>3293</v>
      </c>
      <c r="C561" t="s">
        <v>1827</v>
      </c>
      <c r="D561" s="9" t="s">
        <v>339</v>
      </c>
      <c r="E561" s="11">
        <v>3</v>
      </c>
    </row>
    <row r="562" spans="1:5" x14ac:dyDescent="0.3">
      <c r="A562" s="3">
        <f t="shared" si="28"/>
        <v>557</v>
      </c>
      <c r="B562" t="s">
        <v>3282</v>
      </c>
      <c r="C562" t="s">
        <v>1816</v>
      </c>
      <c r="D562" s="9" t="s">
        <v>313</v>
      </c>
      <c r="E562" s="11">
        <v>8222</v>
      </c>
    </row>
    <row r="563" spans="1:5" x14ac:dyDescent="0.3">
      <c r="A563" s="3">
        <f t="shared" si="28"/>
        <v>558</v>
      </c>
      <c r="B563" t="s">
        <v>3406</v>
      </c>
      <c r="C563" t="s">
        <v>2029</v>
      </c>
      <c r="D563" s="9" t="s">
        <v>503</v>
      </c>
      <c r="E563" s="11">
        <v>432</v>
      </c>
    </row>
    <row r="564" spans="1:5" x14ac:dyDescent="0.3">
      <c r="A564" s="3">
        <f t="shared" si="28"/>
        <v>559</v>
      </c>
      <c r="B564" t="s">
        <v>3133</v>
      </c>
      <c r="C564" t="s">
        <v>1539</v>
      </c>
      <c r="D564" s="9" t="s">
        <v>76</v>
      </c>
      <c r="E564" s="11">
        <v>1162</v>
      </c>
    </row>
    <row r="565" spans="1:5" x14ac:dyDescent="0.3">
      <c r="A565" s="3">
        <f t="shared" si="28"/>
        <v>560</v>
      </c>
      <c r="B565" t="s">
        <v>3114</v>
      </c>
      <c r="C565" t="s">
        <v>1509</v>
      </c>
      <c r="D565" s="9" t="s">
        <v>49</v>
      </c>
      <c r="E565" s="11">
        <v>826</v>
      </c>
    </row>
    <row r="566" spans="1:5" x14ac:dyDescent="0.3">
      <c r="A566" s="14">
        <f t="shared" si="28"/>
        <v>561</v>
      </c>
      <c r="B566" t="s">
        <v>362</v>
      </c>
      <c r="C566" t="s">
        <v>1851</v>
      </c>
      <c r="D566" s="9" t="s">
        <v>344</v>
      </c>
      <c r="E566" s="11">
        <v>9514</v>
      </c>
    </row>
    <row r="567" spans="1:5" x14ac:dyDescent="0.3">
      <c r="A567" s="3">
        <f t="shared" si="28"/>
        <v>562</v>
      </c>
      <c r="B567" t="s">
        <v>3200</v>
      </c>
      <c r="C567" t="s">
        <v>1630</v>
      </c>
      <c r="D567" s="9" t="s">
        <v>160</v>
      </c>
      <c r="E567" s="11">
        <v>4031</v>
      </c>
    </row>
    <row r="568" spans="1:5" x14ac:dyDescent="0.3">
      <c r="A568" s="3">
        <f t="shared" si="28"/>
        <v>563</v>
      </c>
      <c r="B568" t="s">
        <v>3709</v>
      </c>
      <c r="C568" t="s">
        <v>2568</v>
      </c>
      <c r="D568" s="9" t="s">
        <v>1012</v>
      </c>
      <c r="E568" s="11">
        <v>6653</v>
      </c>
    </row>
    <row r="569" spans="1:5" x14ac:dyDescent="0.3">
      <c r="A569" s="3">
        <f t="shared" si="28"/>
        <v>564</v>
      </c>
      <c r="B569" t="s">
        <v>357</v>
      </c>
      <c r="C569" t="s">
        <v>1846</v>
      </c>
      <c r="D569" s="9" t="s">
        <v>344</v>
      </c>
      <c r="E569" s="11">
        <v>408</v>
      </c>
    </row>
    <row r="570" spans="1:5" x14ac:dyDescent="0.3">
      <c r="A570" s="3">
        <f t="shared" si="28"/>
        <v>565</v>
      </c>
      <c r="B570" t="s">
        <v>3307</v>
      </c>
      <c r="C570" t="s">
        <v>1853</v>
      </c>
      <c r="D570" s="9" t="s">
        <v>362</v>
      </c>
      <c r="E570" s="11">
        <v>2</v>
      </c>
    </row>
    <row r="571" spans="1:5" x14ac:dyDescent="0.3">
      <c r="A571" s="3">
        <f t="shared" si="28"/>
        <v>566</v>
      </c>
      <c r="B571" t="s">
        <v>3308</v>
      </c>
      <c r="C571" t="s">
        <v>1853</v>
      </c>
      <c r="D571" s="9" t="s">
        <v>362</v>
      </c>
      <c r="E571" s="11">
        <v>9</v>
      </c>
    </row>
    <row r="572" spans="1:5" x14ac:dyDescent="0.3">
      <c r="A572" s="14">
        <f t="shared" si="28"/>
        <v>567</v>
      </c>
      <c r="B572" t="s">
        <v>985</v>
      </c>
      <c r="C572" t="s">
        <v>2538</v>
      </c>
      <c r="D572" s="9" t="s">
        <v>981</v>
      </c>
      <c r="E572" s="11">
        <v>7515</v>
      </c>
    </row>
    <row r="573" spans="1:5" x14ac:dyDescent="0.3">
      <c r="A573" s="3">
        <f t="shared" si="28"/>
        <v>568</v>
      </c>
      <c r="B573" t="s">
        <v>1297</v>
      </c>
      <c r="C573" t="s">
        <v>2897</v>
      </c>
      <c r="D573" s="9" t="s">
        <v>1295</v>
      </c>
      <c r="E573" s="11">
        <v>5</v>
      </c>
    </row>
    <row r="574" spans="1:5" x14ac:dyDescent="0.3">
      <c r="A574" s="3">
        <f t="shared" si="28"/>
        <v>569</v>
      </c>
      <c r="B574" t="s">
        <v>363</v>
      </c>
      <c r="C574" t="s">
        <v>1852</v>
      </c>
      <c r="D574" s="9" t="s">
        <v>362</v>
      </c>
      <c r="E574" s="11">
        <v>6621</v>
      </c>
    </row>
    <row r="575" spans="1:5" x14ac:dyDescent="0.3">
      <c r="A575" s="3">
        <f t="shared" si="28"/>
        <v>570</v>
      </c>
      <c r="B575" t="s">
        <v>982</v>
      </c>
      <c r="C575" t="s">
        <v>1721</v>
      </c>
      <c r="D575" s="9" t="s">
        <v>235</v>
      </c>
      <c r="E575" s="11">
        <v>1763</v>
      </c>
    </row>
    <row r="576" spans="1:5" x14ac:dyDescent="0.3">
      <c r="A576" s="3">
        <f t="shared" si="28"/>
        <v>571</v>
      </c>
      <c r="B576" t="s">
        <v>982</v>
      </c>
      <c r="C576" t="s">
        <v>2461</v>
      </c>
      <c r="D576" s="9" t="s">
        <v>908</v>
      </c>
      <c r="E576" s="11">
        <v>7510</v>
      </c>
    </row>
    <row r="577" spans="1:5" x14ac:dyDescent="0.3">
      <c r="A577" s="14">
        <f t="shared" si="28"/>
        <v>572</v>
      </c>
      <c r="B577" t="s">
        <v>982</v>
      </c>
      <c r="C577" t="s">
        <v>2535</v>
      </c>
      <c r="D577" s="9" t="s">
        <v>981</v>
      </c>
      <c r="E577" s="11">
        <v>80</v>
      </c>
    </row>
    <row r="578" spans="1:5" x14ac:dyDescent="0.3">
      <c r="A578" s="12"/>
      <c r="B578" t="s">
        <v>1167</v>
      </c>
      <c r="C578" t="s">
        <v>2757</v>
      </c>
      <c r="D578" s="9" t="s">
        <v>1165</v>
      </c>
      <c r="E578" s="11">
        <v>40</v>
      </c>
    </row>
    <row r="579" spans="1:5" ht="27.6" x14ac:dyDescent="0.3">
      <c r="A579" s="3">
        <f>ROW()-ROW($A$5)</f>
        <v>574</v>
      </c>
      <c r="B579" t="s">
        <v>597</v>
      </c>
      <c r="C579" t="s">
        <v>2115</v>
      </c>
      <c r="D579" s="9" t="s">
        <v>578</v>
      </c>
      <c r="E579" s="11">
        <v>85</v>
      </c>
    </row>
    <row r="580" spans="1:5" x14ac:dyDescent="0.3">
      <c r="A580" s="3">
        <f>ROW()-ROW($A$5)</f>
        <v>575</v>
      </c>
      <c r="B580" t="s">
        <v>597</v>
      </c>
      <c r="C580" t="s">
        <v>2116</v>
      </c>
      <c r="D580" s="9" t="s">
        <v>596</v>
      </c>
      <c r="E580" s="11">
        <v>201</v>
      </c>
    </row>
    <row r="581" spans="1:5" x14ac:dyDescent="0.3">
      <c r="A581" s="3">
        <f>ROW()-ROW($A$5)</f>
        <v>576</v>
      </c>
      <c r="B581" t="s">
        <v>294</v>
      </c>
      <c r="C581" t="s">
        <v>1778</v>
      </c>
      <c r="D581" s="9" t="s">
        <v>278</v>
      </c>
      <c r="E581" s="11">
        <v>674</v>
      </c>
    </row>
    <row r="582" spans="1:5" x14ac:dyDescent="0.3">
      <c r="A582" s="3">
        <f>ROW()-ROW($A$5)</f>
        <v>577</v>
      </c>
      <c r="B582" t="s">
        <v>294</v>
      </c>
      <c r="C582" t="s">
        <v>1781</v>
      </c>
      <c r="D582" s="9" t="s">
        <v>291</v>
      </c>
      <c r="E582" s="11">
        <v>824</v>
      </c>
    </row>
    <row r="583" spans="1:5" x14ac:dyDescent="0.3">
      <c r="A583" s="3">
        <f>ROW()-ROW($A$5)</f>
        <v>578</v>
      </c>
      <c r="B583" t="s">
        <v>653</v>
      </c>
      <c r="C583" t="s">
        <v>2180</v>
      </c>
      <c r="D583" s="9" t="s">
        <v>651</v>
      </c>
      <c r="E583" s="11">
        <v>3</v>
      </c>
    </row>
    <row r="584" spans="1:5" x14ac:dyDescent="0.3">
      <c r="A584" s="12"/>
      <c r="B584" t="s">
        <v>723</v>
      </c>
      <c r="C584" t="s">
        <v>2255</v>
      </c>
      <c r="D584" s="9" t="s">
        <v>716</v>
      </c>
      <c r="E584" s="11">
        <v>67</v>
      </c>
    </row>
    <row r="585" spans="1:5" x14ac:dyDescent="0.3">
      <c r="A585" s="3">
        <f t="shared" ref="A585:A608" si="29">ROW()-ROW($A$5)</f>
        <v>580</v>
      </c>
      <c r="B585" t="s">
        <v>3813</v>
      </c>
      <c r="C585" t="s">
        <v>2780</v>
      </c>
      <c r="D585" s="9" t="s">
        <v>1186</v>
      </c>
      <c r="E585" s="11">
        <v>1200</v>
      </c>
    </row>
    <row r="586" spans="1:5" x14ac:dyDescent="0.3">
      <c r="A586" s="3">
        <f t="shared" si="29"/>
        <v>581</v>
      </c>
      <c r="B586" t="s">
        <v>3961</v>
      </c>
      <c r="C586" t="s">
        <v>1629</v>
      </c>
      <c r="D586" s="9" t="s">
        <v>160</v>
      </c>
      <c r="E586" s="11">
        <v>1760</v>
      </c>
    </row>
    <row r="587" spans="1:5" x14ac:dyDescent="0.3">
      <c r="A587" s="3">
        <f t="shared" si="29"/>
        <v>582</v>
      </c>
      <c r="B587" t="s">
        <v>1061</v>
      </c>
      <c r="C587" t="s">
        <v>2626</v>
      </c>
      <c r="D587" s="9" t="s">
        <v>1058</v>
      </c>
      <c r="E587" s="11">
        <v>41</v>
      </c>
    </row>
    <row r="588" spans="1:5" x14ac:dyDescent="0.3">
      <c r="A588" s="3">
        <f t="shared" si="29"/>
        <v>583</v>
      </c>
      <c r="B588" t="s">
        <v>1027</v>
      </c>
      <c r="C588" t="s">
        <v>2582</v>
      </c>
      <c r="D588" s="9" t="s">
        <v>1020</v>
      </c>
      <c r="E588" s="11">
        <v>567</v>
      </c>
    </row>
    <row r="589" spans="1:5" x14ac:dyDescent="0.3">
      <c r="A589" s="3">
        <f t="shared" si="29"/>
        <v>584</v>
      </c>
      <c r="B589" t="s">
        <v>3769</v>
      </c>
      <c r="C589" t="s">
        <v>2706</v>
      </c>
      <c r="D589" s="9" t="s">
        <v>1108</v>
      </c>
      <c r="E589" s="11">
        <v>563</v>
      </c>
    </row>
    <row r="590" spans="1:5" x14ac:dyDescent="0.3">
      <c r="A590" s="3">
        <f t="shared" si="29"/>
        <v>585</v>
      </c>
      <c r="B590" t="s">
        <v>3496</v>
      </c>
      <c r="C590" t="s">
        <v>2206</v>
      </c>
      <c r="D590" s="9" t="s">
        <v>675</v>
      </c>
      <c r="E590" s="11">
        <v>551</v>
      </c>
    </row>
    <row r="591" spans="1:5" x14ac:dyDescent="0.3">
      <c r="A591" s="3">
        <f t="shared" si="29"/>
        <v>586</v>
      </c>
      <c r="B591" t="s">
        <v>1309</v>
      </c>
      <c r="C591" t="s">
        <v>2888</v>
      </c>
      <c r="D591" s="9" t="s">
        <v>1212</v>
      </c>
      <c r="E591" s="11">
        <v>2032</v>
      </c>
    </row>
    <row r="592" spans="1:5" x14ac:dyDescent="0.3">
      <c r="A592" s="3">
        <f t="shared" si="29"/>
        <v>587</v>
      </c>
      <c r="B592" t="s">
        <v>1309</v>
      </c>
      <c r="C592" t="s">
        <v>2911</v>
      </c>
      <c r="D592" s="9" t="s">
        <v>1288</v>
      </c>
      <c r="E592" s="11">
        <v>6512</v>
      </c>
    </row>
    <row r="593" spans="1:5" x14ac:dyDescent="0.3">
      <c r="A593" s="14">
        <f t="shared" si="29"/>
        <v>588</v>
      </c>
      <c r="B593" t="s">
        <v>490</v>
      </c>
      <c r="C593" t="s">
        <v>2000</v>
      </c>
      <c r="D593" s="9" t="s">
        <v>488</v>
      </c>
      <c r="E593" s="11">
        <v>8</v>
      </c>
    </row>
    <row r="594" spans="1:5" x14ac:dyDescent="0.3">
      <c r="A594" s="3">
        <f t="shared" si="29"/>
        <v>589</v>
      </c>
      <c r="B594" t="s">
        <v>490</v>
      </c>
      <c r="C594" t="s">
        <v>2026</v>
      </c>
      <c r="D594" s="9" t="s">
        <v>511</v>
      </c>
      <c r="E594" s="11">
        <v>71</v>
      </c>
    </row>
    <row r="595" spans="1:5" x14ac:dyDescent="0.3">
      <c r="A595" s="14">
        <f t="shared" si="29"/>
        <v>590</v>
      </c>
      <c r="B595" t="s">
        <v>3444</v>
      </c>
      <c r="C595" t="s">
        <v>2111</v>
      </c>
      <c r="D595" s="9" t="s">
        <v>589</v>
      </c>
      <c r="E595" s="11">
        <v>3120</v>
      </c>
    </row>
    <row r="596" spans="1:5" x14ac:dyDescent="0.3">
      <c r="A596" s="3">
        <f t="shared" si="29"/>
        <v>591</v>
      </c>
      <c r="B596" t="s">
        <v>1335</v>
      </c>
      <c r="C596" t="s">
        <v>2942</v>
      </c>
      <c r="D596" s="9" t="s">
        <v>1315</v>
      </c>
      <c r="E596" s="11">
        <v>830</v>
      </c>
    </row>
    <row r="597" spans="1:5" x14ac:dyDescent="0.3">
      <c r="A597" s="14">
        <f t="shared" si="29"/>
        <v>592</v>
      </c>
      <c r="B597" t="s">
        <v>1424</v>
      </c>
      <c r="C597" t="s">
        <v>3043</v>
      </c>
      <c r="D597" s="9" t="s">
        <v>1421</v>
      </c>
      <c r="E597" s="11">
        <v>6402</v>
      </c>
    </row>
    <row r="598" spans="1:5" x14ac:dyDescent="0.3">
      <c r="A598" s="14">
        <f t="shared" si="29"/>
        <v>593</v>
      </c>
      <c r="B598" t="s">
        <v>3673</v>
      </c>
      <c r="C598" t="s">
        <v>2512</v>
      </c>
      <c r="D598" s="9" t="s">
        <v>951</v>
      </c>
      <c r="E598" s="11">
        <v>966</v>
      </c>
    </row>
    <row r="599" spans="1:5" x14ac:dyDescent="0.3">
      <c r="A599" s="3">
        <f t="shared" si="29"/>
        <v>594</v>
      </c>
      <c r="B599" t="s">
        <v>12</v>
      </c>
      <c r="C599" t="s">
        <v>1467</v>
      </c>
      <c r="D599" s="9" t="s">
        <v>3945</v>
      </c>
      <c r="E599" s="11">
        <v>863</v>
      </c>
    </row>
    <row r="600" spans="1:5" x14ac:dyDescent="0.3">
      <c r="A600" s="3">
        <f t="shared" si="29"/>
        <v>595</v>
      </c>
      <c r="B600" t="s">
        <v>237</v>
      </c>
      <c r="C600" t="s">
        <v>1715</v>
      </c>
      <c r="D600" s="9" t="s">
        <v>235</v>
      </c>
      <c r="E600" s="11">
        <v>164</v>
      </c>
    </row>
    <row r="601" spans="1:5" x14ac:dyDescent="0.3">
      <c r="A601" s="3">
        <f t="shared" si="29"/>
        <v>596</v>
      </c>
      <c r="B601" t="s">
        <v>3598</v>
      </c>
      <c r="C601" t="s">
        <v>2397</v>
      </c>
      <c r="D601" s="9" t="s">
        <v>848</v>
      </c>
      <c r="E601" s="11">
        <v>826</v>
      </c>
    </row>
    <row r="602" spans="1:5" ht="27.6" x14ac:dyDescent="0.3">
      <c r="A602" s="3">
        <f t="shared" si="29"/>
        <v>597</v>
      </c>
      <c r="B602" t="s">
        <v>3227</v>
      </c>
      <c r="C602" t="s">
        <v>1713</v>
      </c>
      <c r="D602" s="9" t="s">
        <v>234</v>
      </c>
      <c r="E602" s="11">
        <v>8617</v>
      </c>
    </row>
    <row r="603" spans="1:5" x14ac:dyDescent="0.3">
      <c r="A603" s="3">
        <f t="shared" si="29"/>
        <v>598</v>
      </c>
      <c r="B603" t="s">
        <v>3227</v>
      </c>
      <c r="C603" t="s">
        <v>1738</v>
      </c>
      <c r="D603" s="9" t="s">
        <v>259</v>
      </c>
      <c r="E603" s="11">
        <v>5040</v>
      </c>
    </row>
    <row r="604" spans="1:5" x14ac:dyDescent="0.3">
      <c r="A604" s="3">
        <f t="shared" si="29"/>
        <v>599</v>
      </c>
      <c r="B604" t="s">
        <v>3239</v>
      </c>
      <c r="C604" t="s">
        <v>1722</v>
      </c>
      <c r="D604" s="9" t="s">
        <v>235</v>
      </c>
      <c r="E604" s="11">
        <v>7001</v>
      </c>
    </row>
    <row r="605" spans="1:5" x14ac:dyDescent="0.3">
      <c r="A605" s="3">
        <f t="shared" si="29"/>
        <v>600</v>
      </c>
      <c r="B605" t="s">
        <v>3288</v>
      </c>
      <c r="C605" t="s">
        <v>1821</v>
      </c>
      <c r="D605" s="9" t="s">
        <v>330</v>
      </c>
      <c r="E605" s="11">
        <v>6652</v>
      </c>
    </row>
    <row r="606" spans="1:5" x14ac:dyDescent="0.3">
      <c r="A606" s="14">
        <f t="shared" si="29"/>
        <v>601</v>
      </c>
      <c r="B606" t="s">
        <v>1350</v>
      </c>
      <c r="C606" t="s">
        <v>2961</v>
      </c>
      <c r="D606" s="9" t="s">
        <v>1347</v>
      </c>
      <c r="E606" s="11">
        <v>4382</v>
      </c>
    </row>
    <row r="607" spans="1:5" x14ac:dyDescent="0.3">
      <c r="A607" s="14">
        <f t="shared" si="29"/>
        <v>602</v>
      </c>
      <c r="B607" t="s">
        <v>1353</v>
      </c>
      <c r="C607" t="s">
        <v>2964</v>
      </c>
      <c r="D607" s="9" t="s">
        <v>1347</v>
      </c>
      <c r="E607" s="11">
        <v>402</v>
      </c>
    </row>
    <row r="608" spans="1:5" x14ac:dyDescent="0.3">
      <c r="A608" s="14">
        <f t="shared" si="29"/>
        <v>603</v>
      </c>
      <c r="B608" t="s">
        <v>1351</v>
      </c>
      <c r="C608" t="s">
        <v>2962</v>
      </c>
      <c r="D608" s="9" t="s">
        <v>1350</v>
      </c>
      <c r="E608" s="11">
        <v>7203</v>
      </c>
    </row>
    <row r="609" spans="1:5" x14ac:dyDescent="0.3">
      <c r="A609" s="12"/>
      <c r="B609" t="s">
        <v>1359</v>
      </c>
      <c r="C609" t="s">
        <v>2969</v>
      </c>
      <c r="D609" s="9" t="s">
        <v>1347</v>
      </c>
      <c r="E609" s="11">
        <v>33</v>
      </c>
    </row>
    <row r="610" spans="1:5" x14ac:dyDescent="0.3">
      <c r="A610" s="14">
        <f t="shared" ref="A610:A616" si="30">ROW()-ROW($A$5)</f>
        <v>605</v>
      </c>
      <c r="B610" t="s">
        <v>1359</v>
      </c>
      <c r="C610" t="s">
        <v>2971</v>
      </c>
      <c r="D610" s="9" t="s">
        <v>1358</v>
      </c>
      <c r="E610" s="11">
        <v>422</v>
      </c>
    </row>
    <row r="611" spans="1:5" x14ac:dyDescent="0.3">
      <c r="A611" s="3">
        <f t="shared" si="30"/>
        <v>606</v>
      </c>
      <c r="B611" t="s">
        <v>777</v>
      </c>
      <c r="C611" t="s">
        <v>2316</v>
      </c>
      <c r="D611" s="9" t="s">
        <v>774</v>
      </c>
      <c r="E611" s="11">
        <v>830</v>
      </c>
    </row>
    <row r="612" spans="1:5" ht="27.6" x14ac:dyDescent="0.3">
      <c r="A612" s="3">
        <f t="shared" si="30"/>
        <v>607</v>
      </c>
      <c r="B612" t="s">
        <v>259</v>
      </c>
      <c r="C612" t="s">
        <v>1737</v>
      </c>
      <c r="D612" s="9" t="s">
        <v>234</v>
      </c>
      <c r="E612" s="11">
        <v>6311</v>
      </c>
    </row>
    <row r="613" spans="1:5" x14ac:dyDescent="0.3">
      <c r="A613" s="3">
        <f t="shared" si="30"/>
        <v>608</v>
      </c>
      <c r="B613" t="s">
        <v>259</v>
      </c>
      <c r="C613" t="s">
        <v>1981</v>
      </c>
      <c r="D613" s="9" t="s">
        <v>465</v>
      </c>
      <c r="E613" s="11">
        <v>1401</v>
      </c>
    </row>
    <row r="614" spans="1:5" x14ac:dyDescent="0.3">
      <c r="A614" s="3">
        <f t="shared" si="30"/>
        <v>609</v>
      </c>
      <c r="B614" t="s">
        <v>576</v>
      </c>
      <c r="C614" t="s">
        <v>2094</v>
      </c>
      <c r="D614" s="9" t="s">
        <v>573</v>
      </c>
      <c r="E614" s="11">
        <v>41</v>
      </c>
    </row>
    <row r="615" spans="1:5" x14ac:dyDescent="0.3">
      <c r="A615" s="14">
        <f t="shared" si="30"/>
        <v>610</v>
      </c>
      <c r="B615" t="s">
        <v>1425</v>
      </c>
      <c r="C615" t="s">
        <v>3044</v>
      </c>
      <c r="D615" s="9" t="s">
        <v>1418</v>
      </c>
      <c r="E615" s="11">
        <v>8635</v>
      </c>
    </row>
    <row r="616" spans="1:5" x14ac:dyDescent="0.3">
      <c r="A616" s="14">
        <f t="shared" si="30"/>
        <v>611</v>
      </c>
      <c r="B616" t="s">
        <v>1428</v>
      </c>
      <c r="C616" t="s">
        <v>3047</v>
      </c>
      <c r="D616" s="9" t="s">
        <v>1425</v>
      </c>
      <c r="E616" s="11">
        <v>710</v>
      </c>
    </row>
    <row r="617" spans="1:5" x14ac:dyDescent="0.3">
      <c r="A617" s="12"/>
      <c r="B617" t="s">
        <v>3896</v>
      </c>
      <c r="C617" t="s">
        <v>2958</v>
      </c>
      <c r="D617" s="9" t="s">
        <v>1347</v>
      </c>
      <c r="E617" s="11">
        <v>4236</v>
      </c>
    </row>
    <row r="618" spans="1:5" x14ac:dyDescent="0.3">
      <c r="A618" s="14">
        <f>ROW()-ROW($A$5)</f>
        <v>613</v>
      </c>
      <c r="B618" t="s">
        <v>1360</v>
      </c>
      <c r="C618" t="s">
        <v>2969</v>
      </c>
      <c r="D618" s="9" t="s">
        <v>1347</v>
      </c>
      <c r="E618" s="11">
        <v>5203</v>
      </c>
    </row>
    <row r="619" spans="1:5" x14ac:dyDescent="0.3">
      <c r="A619" s="14">
        <f>ROW()-ROW($A$5)</f>
        <v>614</v>
      </c>
      <c r="B619" t="s">
        <v>3897</v>
      </c>
      <c r="C619" t="s">
        <v>2958</v>
      </c>
      <c r="D619" s="9" t="s">
        <v>1347</v>
      </c>
      <c r="E619" s="11">
        <v>826</v>
      </c>
    </row>
    <row r="620" spans="1:5" x14ac:dyDescent="0.3">
      <c r="A620" s="14">
        <f>ROW()-ROW($A$5)</f>
        <v>615</v>
      </c>
      <c r="B620" t="s">
        <v>1346</v>
      </c>
      <c r="C620" t="s">
        <v>2956</v>
      </c>
      <c r="D620" s="9" t="s">
        <v>908</v>
      </c>
      <c r="E620" s="11">
        <v>5540</v>
      </c>
    </row>
    <row r="621" spans="1:5" x14ac:dyDescent="0.3">
      <c r="A621" s="14">
        <f>ROW()-ROW($A$5)</f>
        <v>616</v>
      </c>
      <c r="B621" t="s">
        <v>1347</v>
      </c>
      <c r="C621" t="s">
        <v>2957</v>
      </c>
      <c r="D621" s="9" t="s">
        <v>1346</v>
      </c>
      <c r="E621" s="11">
        <v>7</v>
      </c>
    </row>
    <row r="622" spans="1:5" x14ac:dyDescent="0.3">
      <c r="A622" s="14">
        <f>ROW()-ROW($A$5)</f>
        <v>617</v>
      </c>
      <c r="B622" t="s">
        <v>1355</v>
      </c>
      <c r="C622" t="s">
        <v>2966</v>
      </c>
      <c r="D622" s="9" t="s">
        <v>1353</v>
      </c>
      <c r="E622" s="11">
        <v>6061</v>
      </c>
    </row>
    <row r="623" spans="1:5" x14ac:dyDescent="0.3">
      <c r="A623" s="12"/>
      <c r="B623" t="s">
        <v>1190</v>
      </c>
      <c r="C623" t="s">
        <v>2781</v>
      </c>
      <c r="D623" s="9" t="s">
        <v>1186</v>
      </c>
      <c r="E623" s="11">
        <v>745</v>
      </c>
    </row>
    <row r="624" spans="1:5" x14ac:dyDescent="0.3">
      <c r="A624" s="3">
        <f t="shared" ref="A624:A633" si="31">ROW()-ROW($A$5)</f>
        <v>619</v>
      </c>
      <c r="B624" t="s">
        <v>3736</v>
      </c>
      <c r="C624" t="s">
        <v>2641</v>
      </c>
      <c r="D624" s="9" t="s">
        <v>208</v>
      </c>
      <c r="E624" s="11">
        <v>43</v>
      </c>
    </row>
    <row r="625" spans="1:5" x14ac:dyDescent="0.3">
      <c r="A625" s="3">
        <f t="shared" si="31"/>
        <v>620</v>
      </c>
      <c r="B625" t="s">
        <v>3736</v>
      </c>
      <c r="C625" t="s">
        <v>2740</v>
      </c>
      <c r="D625" s="9" t="s">
        <v>1074</v>
      </c>
      <c r="E625" s="11">
        <v>1440</v>
      </c>
    </row>
    <row r="626" spans="1:5" ht="27.6" x14ac:dyDescent="0.3">
      <c r="A626" s="3">
        <f t="shared" si="31"/>
        <v>621</v>
      </c>
      <c r="B626" t="s">
        <v>3736</v>
      </c>
      <c r="C626" t="s">
        <v>2805</v>
      </c>
      <c r="D626" s="9" t="s">
        <v>1205</v>
      </c>
      <c r="E626" s="11">
        <v>1100</v>
      </c>
    </row>
    <row r="627" spans="1:5" x14ac:dyDescent="0.3">
      <c r="A627" s="3">
        <f t="shared" si="31"/>
        <v>622</v>
      </c>
      <c r="B627" t="s">
        <v>3809</v>
      </c>
      <c r="C627" t="s">
        <v>2778</v>
      </c>
      <c r="D627" s="9" t="s">
        <v>1186</v>
      </c>
      <c r="E627" s="11">
        <v>167</v>
      </c>
    </row>
    <row r="628" spans="1:5" x14ac:dyDescent="0.3">
      <c r="A628" s="3">
        <f t="shared" si="31"/>
        <v>623</v>
      </c>
      <c r="B628" t="s">
        <v>3810</v>
      </c>
      <c r="C628" t="s">
        <v>2778</v>
      </c>
      <c r="D628" s="9" t="s">
        <v>1186</v>
      </c>
      <c r="E628" s="11">
        <v>6313</v>
      </c>
    </row>
    <row r="629" spans="1:5" x14ac:dyDescent="0.3">
      <c r="A629" s="14">
        <f t="shared" si="31"/>
        <v>624</v>
      </c>
      <c r="B629" t="s">
        <v>1183</v>
      </c>
      <c r="C629" t="s">
        <v>2774</v>
      </c>
      <c r="D629" s="9" t="s">
        <v>1182</v>
      </c>
      <c r="E629" s="11">
        <v>33</v>
      </c>
    </row>
    <row r="630" spans="1:5" x14ac:dyDescent="0.3">
      <c r="A630" s="3">
        <f t="shared" si="31"/>
        <v>625</v>
      </c>
      <c r="B630" t="s">
        <v>1200</v>
      </c>
      <c r="C630" t="s">
        <v>2791</v>
      </c>
      <c r="D630" s="9" t="s">
        <v>1197</v>
      </c>
      <c r="E630" s="11">
        <v>132</v>
      </c>
    </row>
    <row r="631" spans="1:5" x14ac:dyDescent="0.3">
      <c r="A631" s="3">
        <f t="shared" si="31"/>
        <v>626</v>
      </c>
      <c r="B631" t="s">
        <v>1198</v>
      </c>
      <c r="C631" t="s">
        <v>2789</v>
      </c>
      <c r="D631" s="9" t="s">
        <v>1197</v>
      </c>
      <c r="E631" s="11">
        <v>727</v>
      </c>
    </row>
    <row r="632" spans="1:5" x14ac:dyDescent="0.3">
      <c r="A632" s="3">
        <f t="shared" si="31"/>
        <v>627</v>
      </c>
      <c r="B632" t="s">
        <v>1199</v>
      </c>
      <c r="C632" t="s">
        <v>2790</v>
      </c>
      <c r="D632" s="9" t="s">
        <v>1197</v>
      </c>
      <c r="E632" s="11">
        <v>824</v>
      </c>
    </row>
    <row r="633" spans="1:5" x14ac:dyDescent="0.3">
      <c r="A633" s="3">
        <f t="shared" si="31"/>
        <v>628</v>
      </c>
      <c r="B633" t="s">
        <v>1193</v>
      </c>
      <c r="C633" t="s">
        <v>2784</v>
      </c>
      <c r="D633" s="9" t="s">
        <v>1152</v>
      </c>
      <c r="E633" s="11">
        <v>165</v>
      </c>
    </row>
    <row r="634" spans="1:5" x14ac:dyDescent="0.3">
      <c r="A634" s="12"/>
      <c r="B634" t="s">
        <v>1184</v>
      </c>
      <c r="C634" t="s">
        <v>2775</v>
      </c>
      <c r="D634" s="9" t="s">
        <v>1182</v>
      </c>
      <c r="E634" s="11">
        <v>4165</v>
      </c>
    </row>
    <row r="635" spans="1:5" x14ac:dyDescent="0.3">
      <c r="A635" s="3">
        <f t="shared" ref="A635:A658" si="32">ROW()-ROW($A$5)</f>
        <v>630</v>
      </c>
      <c r="B635" t="s">
        <v>1194</v>
      </c>
      <c r="C635" t="s">
        <v>2785</v>
      </c>
      <c r="D635" s="9" t="s">
        <v>1193</v>
      </c>
      <c r="E635" s="11">
        <v>122</v>
      </c>
    </row>
    <row r="636" spans="1:5" x14ac:dyDescent="0.3">
      <c r="A636" s="3">
        <f t="shared" si="32"/>
        <v>631</v>
      </c>
      <c r="B636" t="s">
        <v>3815</v>
      </c>
      <c r="C636" t="s">
        <v>2783</v>
      </c>
      <c r="D636" s="9" t="s">
        <v>1186</v>
      </c>
      <c r="E636" s="11">
        <v>1043</v>
      </c>
    </row>
    <row r="637" spans="1:5" x14ac:dyDescent="0.3">
      <c r="A637" s="3">
        <f t="shared" si="32"/>
        <v>632</v>
      </c>
      <c r="B637" t="s">
        <v>1203</v>
      </c>
      <c r="C637" t="s">
        <v>2794</v>
      </c>
      <c r="D637" s="9" t="s">
        <v>1201</v>
      </c>
      <c r="E637" s="11">
        <v>1764</v>
      </c>
    </row>
    <row r="638" spans="1:5" x14ac:dyDescent="0.3">
      <c r="A638" s="3">
        <f t="shared" si="32"/>
        <v>633</v>
      </c>
      <c r="B638" t="s">
        <v>1191</v>
      </c>
      <c r="C638" t="s">
        <v>2782</v>
      </c>
      <c r="D638" s="9" t="s">
        <v>1186</v>
      </c>
      <c r="E638" s="11">
        <v>1141</v>
      </c>
    </row>
    <row r="639" spans="1:5" x14ac:dyDescent="0.3">
      <c r="A639" s="3">
        <f t="shared" si="32"/>
        <v>634</v>
      </c>
      <c r="B639" t="s">
        <v>1201</v>
      </c>
      <c r="C639" t="s">
        <v>2792</v>
      </c>
      <c r="D639" s="9" t="s">
        <v>1152</v>
      </c>
      <c r="E639" s="11">
        <v>44</v>
      </c>
    </row>
    <row r="640" spans="1:5" x14ac:dyDescent="0.3">
      <c r="A640" s="3">
        <f t="shared" si="32"/>
        <v>635</v>
      </c>
      <c r="B640" t="s">
        <v>1202</v>
      </c>
      <c r="C640" t="s">
        <v>2793</v>
      </c>
      <c r="D640" s="9" t="s">
        <v>1201</v>
      </c>
      <c r="E640" s="11">
        <v>145</v>
      </c>
    </row>
    <row r="641" spans="1:5" x14ac:dyDescent="0.3">
      <c r="A641" s="3">
        <f t="shared" si="32"/>
        <v>636</v>
      </c>
      <c r="B641" t="s">
        <v>795</v>
      </c>
      <c r="C641" t="s">
        <v>2335</v>
      </c>
      <c r="D641" s="9" t="s">
        <v>792</v>
      </c>
      <c r="E641" s="11">
        <v>443</v>
      </c>
    </row>
    <row r="642" spans="1:5" x14ac:dyDescent="0.3">
      <c r="A642" s="3">
        <f t="shared" si="32"/>
        <v>637</v>
      </c>
      <c r="B642" t="s">
        <v>916</v>
      </c>
      <c r="C642" t="s">
        <v>2467</v>
      </c>
      <c r="D642" s="9" t="s">
        <v>915</v>
      </c>
      <c r="E642" s="11">
        <v>1011</v>
      </c>
    </row>
    <row r="643" spans="1:5" x14ac:dyDescent="0.3">
      <c r="A643" s="3">
        <f t="shared" si="32"/>
        <v>638</v>
      </c>
      <c r="B643" t="s">
        <v>1118</v>
      </c>
      <c r="C643" t="s">
        <v>2693</v>
      </c>
      <c r="D643" s="9" t="s">
        <v>1116</v>
      </c>
      <c r="E643" s="11">
        <v>132</v>
      </c>
    </row>
    <row r="644" spans="1:5" x14ac:dyDescent="0.3">
      <c r="A644" s="3">
        <f t="shared" si="32"/>
        <v>639</v>
      </c>
      <c r="B644" t="s">
        <v>867</v>
      </c>
      <c r="C644" t="s">
        <v>2413</v>
      </c>
      <c r="D644" s="9" t="s">
        <v>863</v>
      </c>
      <c r="E644" s="11">
        <v>440</v>
      </c>
    </row>
    <row r="645" spans="1:5" x14ac:dyDescent="0.3">
      <c r="A645" s="3">
        <f t="shared" si="32"/>
        <v>640</v>
      </c>
      <c r="B645" t="s">
        <v>868</v>
      </c>
      <c r="C645" t="s">
        <v>2414</v>
      </c>
      <c r="D645" s="9" t="s">
        <v>867</v>
      </c>
      <c r="E645" s="11">
        <v>6101</v>
      </c>
    </row>
    <row r="646" spans="1:5" x14ac:dyDescent="0.3">
      <c r="A646" s="3">
        <f t="shared" si="32"/>
        <v>641</v>
      </c>
      <c r="B646" t="s">
        <v>3612</v>
      </c>
      <c r="C646" t="s">
        <v>2415</v>
      </c>
      <c r="D646" s="9" t="s">
        <v>867</v>
      </c>
      <c r="E646" s="11">
        <v>4424</v>
      </c>
    </row>
    <row r="647" spans="1:5" x14ac:dyDescent="0.3">
      <c r="A647" s="3">
        <f t="shared" si="32"/>
        <v>642</v>
      </c>
      <c r="B647" t="s">
        <v>3613</v>
      </c>
      <c r="C647" t="s">
        <v>2415</v>
      </c>
      <c r="D647" s="9" t="s">
        <v>867</v>
      </c>
      <c r="E647" s="11">
        <v>3231</v>
      </c>
    </row>
    <row r="648" spans="1:5" x14ac:dyDescent="0.3">
      <c r="A648" s="3">
        <f t="shared" si="32"/>
        <v>643</v>
      </c>
      <c r="B648" t="s">
        <v>870</v>
      </c>
      <c r="C648" t="s">
        <v>2416</v>
      </c>
      <c r="D648" s="9" t="s">
        <v>867</v>
      </c>
      <c r="E648" s="11">
        <v>4211</v>
      </c>
    </row>
    <row r="649" spans="1:5" x14ac:dyDescent="0.3">
      <c r="A649" s="14">
        <f t="shared" si="32"/>
        <v>644</v>
      </c>
      <c r="B649" t="s">
        <v>899</v>
      </c>
      <c r="C649" t="s">
        <v>2449</v>
      </c>
      <c r="D649" s="9" t="s">
        <v>895</v>
      </c>
      <c r="E649" s="11">
        <v>5041</v>
      </c>
    </row>
    <row r="650" spans="1:5" x14ac:dyDescent="0.3">
      <c r="A650" s="3">
        <f t="shared" si="32"/>
        <v>645</v>
      </c>
      <c r="B650" t="s">
        <v>3515</v>
      </c>
      <c r="C650" t="s">
        <v>2245</v>
      </c>
      <c r="D650" s="9" t="s">
        <v>551</v>
      </c>
      <c r="E650" s="11">
        <v>5362</v>
      </c>
    </row>
    <row r="651" spans="1:5" x14ac:dyDescent="0.3">
      <c r="A651" s="3">
        <f t="shared" si="32"/>
        <v>646</v>
      </c>
      <c r="B651" t="s">
        <v>3524</v>
      </c>
      <c r="C651" t="s">
        <v>2252</v>
      </c>
      <c r="D651" s="9" t="s">
        <v>716</v>
      </c>
      <c r="E651" s="11">
        <v>303</v>
      </c>
    </row>
    <row r="652" spans="1:5" x14ac:dyDescent="0.3">
      <c r="A652" s="3">
        <f t="shared" si="32"/>
        <v>647</v>
      </c>
      <c r="B652" t="s">
        <v>3523</v>
      </c>
      <c r="C652" t="s">
        <v>2252</v>
      </c>
      <c r="D652" s="9" t="s">
        <v>716</v>
      </c>
      <c r="E652" s="11">
        <v>6122</v>
      </c>
    </row>
    <row r="653" spans="1:5" x14ac:dyDescent="0.3">
      <c r="A653" s="3">
        <f t="shared" si="32"/>
        <v>648</v>
      </c>
      <c r="B653" t="s">
        <v>3747</v>
      </c>
      <c r="C653" t="s">
        <v>2673</v>
      </c>
      <c r="D653" s="9" t="s">
        <v>1093</v>
      </c>
      <c r="E653" s="11">
        <v>1734</v>
      </c>
    </row>
    <row r="654" spans="1:5" x14ac:dyDescent="0.3">
      <c r="A654" s="3">
        <f t="shared" si="32"/>
        <v>649</v>
      </c>
      <c r="B654" t="s">
        <v>1104</v>
      </c>
      <c r="C654" t="s">
        <v>2675</v>
      </c>
      <c r="D654" s="9" t="s">
        <v>1103</v>
      </c>
      <c r="E654" s="11">
        <v>7041</v>
      </c>
    </row>
    <row r="655" spans="1:5" x14ac:dyDescent="0.3">
      <c r="A655" s="3">
        <f t="shared" si="32"/>
        <v>650</v>
      </c>
      <c r="B655" t="s">
        <v>526</v>
      </c>
      <c r="C655" t="s">
        <v>2041</v>
      </c>
      <c r="D655" s="9" t="s">
        <v>523</v>
      </c>
      <c r="E655" s="11">
        <v>663</v>
      </c>
    </row>
    <row r="656" spans="1:5" x14ac:dyDescent="0.3">
      <c r="A656" s="3">
        <f t="shared" si="32"/>
        <v>651</v>
      </c>
      <c r="B656" t="s">
        <v>3770</v>
      </c>
      <c r="C656" t="s">
        <v>2706</v>
      </c>
      <c r="D656" s="9" t="s">
        <v>1108</v>
      </c>
      <c r="E656" s="11">
        <v>2030</v>
      </c>
    </row>
    <row r="657" spans="1:5" ht="27.6" x14ac:dyDescent="0.3">
      <c r="A657" s="3">
        <f t="shared" si="32"/>
        <v>652</v>
      </c>
      <c r="B657" t="s">
        <v>1040</v>
      </c>
      <c r="C657" t="s">
        <v>2596</v>
      </c>
      <c r="D657" s="9" t="s">
        <v>1039</v>
      </c>
      <c r="E657" s="11">
        <v>4201</v>
      </c>
    </row>
    <row r="658" spans="1:5" x14ac:dyDescent="0.3">
      <c r="A658" s="14">
        <f t="shared" si="32"/>
        <v>653</v>
      </c>
      <c r="B658" t="s">
        <v>1040</v>
      </c>
      <c r="C658" t="s">
        <v>2607</v>
      </c>
      <c r="D658" s="9" t="s">
        <v>1047</v>
      </c>
      <c r="E658" s="11">
        <v>725</v>
      </c>
    </row>
    <row r="659" spans="1:5" x14ac:dyDescent="0.3">
      <c r="A659" s="12"/>
      <c r="B659" t="s">
        <v>1305</v>
      </c>
      <c r="C659" t="s">
        <v>2844</v>
      </c>
      <c r="D659" s="9" t="s">
        <v>1239</v>
      </c>
      <c r="E659" s="11">
        <v>911</v>
      </c>
    </row>
    <row r="660" spans="1:5" x14ac:dyDescent="0.3">
      <c r="A660" s="3">
        <f>ROW()-ROW($A$5)</f>
        <v>655</v>
      </c>
      <c r="B660" t="s">
        <v>1305</v>
      </c>
      <c r="C660" t="s">
        <v>2907</v>
      </c>
      <c r="D660" s="9" t="s">
        <v>1301</v>
      </c>
      <c r="E660" s="11">
        <v>1761</v>
      </c>
    </row>
    <row r="661" spans="1:5" x14ac:dyDescent="0.3">
      <c r="A661" s="12"/>
      <c r="B661" t="s">
        <v>1038</v>
      </c>
      <c r="C661" t="s">
        <v>1934</v>
      </c>
      <c r="D661" s="9" t="s">
        <v>426</v>
      </c>
      <c r="E661" s="11">
        <v>6660</v>
      </c>
    </row>
    <row r="662" spans="1:5" x14ac:dyDescent="0.3">
      <c r="A662" s="3">
        <f>ROW()-ROW($A$5)</f>
        <v>657</v>
      </c>
      <c r="B662" t="s">
        <v>1038</v>
      </c>
      <c r="C662" t="s">
        <v>2593</v>
      </c>
      <c r="D662" s="9" t="s">
        <v>1037</v>
      </c>
      <c r="E662" s="11">
        <v>1</v>
      </c>
    </row>
    <row r="663" spans="1:5" x14ac:dyDescent="0.3">
      <c r="A663" s="14">
        <f>ROW()-ROW($A$5)</f>
        <v>658</v>
      </c>
      <c r="B663" t="s">
        <v>1038</v>
      </c>
      <c r="C663" t="s">
        <v>2722</v>
      </c>
      <c r="D663" s="9" t="s">
        <v>1138</v>
      </c>
      <c r="E663" s="11">
        <v>9152</v>
      </c>
    </row>
    <row r="664" spans="1:5" x14ac:dyDescent="0.3">
      <c r="A664" s="3">
        <f>ROW()-ROW($A$5)</f>
        <v>659</v>
      </c>
      <c r="B664" t="s">
        <v>3480</v>
      </c>
      <c r="C664" t="s">
        <v>2194</v>
      </c>
      <c r="D664" s="9" t="s">
        <v>664</v>
      </c>
      <c r="E664" s="11">
        <v>402</v>
      </c>
    </row>
    <row r="665" spans="1:5" x14ac:dyDescent="0.3">
      <c r="A665" s="12"/>
      <c r="B665" t="s">
        <v>3457</v>
      </c>
      <c r="C665" t="s">
        <v>2139</v>
      </c>
      <c r="D665" s="9" t="s">
        <v>616</v>
      </c>
      <c r="E665" s="11">
        <v>4403</v>
      </c>
    </row>
    <row r="666" spans="1:5" x14ac:dyDescent="0.3">
      <c r="A666" s="3">
        <f>ROW()-ROW($A$5)</f>
        <v>661</v>
      </c>
      <c r="B666" t="s">
        <v>1036</v>
      </c>
      <c r="C666" t="s">
        <v>2591</v>
      </c>
      <c r="D666" s="9" t="s">
        <v>1033</v>
      </c>
      <c r="E666" s="11">
        <v>53</v>
      </c>
    </row>
    <row r="667" spans="1:5" x14ac:dyDescent="0.3">
      <c r="A667" s="3">
        <f>ROW()-ROW($A$5)</f>
        <v>662</v>
      </c>
      <c r="B667" t="s">
        <v>1036</v>
      </c>
      <c r="C667" t="s">
        <v>2594</v>
      </c>
      <c r="D667" s="9" t="s">
        <v>1037</v>
      </c>
      <c r="E667" s="11">
        <v>1201</v>
      </c>
    </row>
    <row r="668" spans="1:5" ht="27.6" x14ac:dyDescent="0.3">
      <c r="A668" s="3">
        <f>ROW()-ROW($A$5)</f>
        <v>663</v>
      </c>
      <c r="B668" t="s">
        <v>1036</v>
      </c>
      <c r="C668" t="s">
        <v>2597</v>
      </c>
      <c r="D668" s="9" t="s">
        <v>1039</v>
      </c>
      <c r="E668" s="11">
        <v>313</v>
      </c>
    </row>
    <row r="669" spans="1:5" x14ac:dyDescent="0.3">
      <c r="A669" s="3">
        <f>ROW()-ROW($A$5)</f>
        <v>664</v>
      </c>
      <c r="B669" t="s">
        <v>1036</v>
      </c>
      <c r="C669" t="s">
        <v>2600</v>
      </c>
      <c r="D669" s="9" t="s">
        <v>1041</v>
      </c>
      <c r="E669" s="11">
        <v>35</v>
      </c>
    </row>
    <row r="670" spans="1:5" x14ac:dyDescent="0.3">
      <c r="A670" s="14">
        <f>ROW()-ROW($A$5)</f>
        <v>665</v>
      </c>
      <c r="B670" t="s">
        <v>1036</v>
      </c>
      <c r="C670" t="s">
        <v>2608</v>
      </c>
      <c r="D670" s="9" t="s">
        <v>1047</v>
      </c>
      <c r="E670" s="11">
        <v>400</v>
      </c>
    </row>
    <row r="671" spans="1:5" x14ac:dyDescent="0.3">
      <c r="A671" s="12"/>
      <c r="B671" t="s">
        <v>3720</v>
      </c>
      <c r="C671" t="s">
        <v>2601</v>
      </c>
      <c r="D671" s="9" t="s">
        <v>1031</v>
      </c>
      <c r="E671" s="11">
        <v>953</v>
      </c>
    </row>
    <row r="672" spans="1:5" x14ac:dyDescent="0.3">
      <c r="A672" s="3">
        <f>ROW()-ROW($A$5)</f>
        <v>667</v>
      </c>
      <c r="B672" t="s">
        <v>3719</v>
      </c>
      <c r="C672" t="s">
        <v>2595</v>
      </c>
      <c r="D672" s="9" t="s">
        <v>1031</v>
      </c>
      <c r="E672" s="11">
        <v>154</v>
      </c>
    </row>
    <row r="673" spans="1:5" x14ac:dyDescent="0.3">
      <c r="A673" s="3">
        <f>ROW()-ROW($A$5)</f>
        <v>668</v>
      </c>
      <c r="B673" t="s">
        <v>635</v>
      </c>
      <c r="C673" t="s">
        <v>2157</v>
      </c>
      <c r="D673" s="9" t="s">
        <v>632</v>
      </c>
      <c r="E673" s="11">
        <v>6470</v>
      </c>
    </row>
    <row r="674" spans="1:5" x14ac:dyDescent="0.3">
      <c r="A674" s="12"/>
      <c r="B674" t="s">
        <v>495</v>
      </c>
      <c r="C674" t="s">
        <v>2007</v>
      </c>
      <c r="D674" s="9" t="s">
        <v>492</v>
      </c>
      <c r="E674" s="11">
        <v>70</v>
      </c>
    </row>
    <row r="675" spans="1:5" x14ac:dyDescent="0.3">
      <c r="A675" s="3">
        <f t="shared" ref="A675:A692" si="33">ROW()-ROW($A$5)</f>
        <v>670</v>
      </c>
      <c r="B675" t="s">
        <v>3481</v>
      </c>
      <c r="C675" t="s">
        <v>2195</v>
      </c>
      <c r="D675" s="9" t="s">
        <v>664</v>
      </c>
      <c r="E675" s="11">
        <v>9</v>
      </c>
    </row>
    <row r="676" spans="1:5" ht="27.6" x14ac:dyDescent="0.3">
      <c r="A676" s="3">
        <f t="shared" si="33"/>
        <v>671</v>
      </c>
      <c r="B676" t="s">
        <v>1083</v>
      </c>
      <c r="C676" t="s">
        <v>2651</v>
      </c>
      <c r="D676" s="9" t="s">
        <v>1081</v>
      </c>
      <c r="E676" s="11">
        <v>1642</v>
      </c>
    </row>
    <row r="677" spans="1:5" x14ac:dyDescent="0.3">
      <c r="A677" s="14">
        <f t="shared" si="33"/>
        <v>672</v>
      </c>
      <c r="B677" t="s">
        <v>1132</v>
      </c>
      <c r="C677" t="s">
        <v>2641</v>
      </c>
      <c r="D677" s="9" t="s">
        <v>1218</v>
      </c>
      <c r="E677" s="11">
        <v>872</v>
      </c>
    </row>
    <row r="678" spans="1:5" x14ac:dyDescent="0.3">
      <c r="A678" s="14">
        <f t="shared" si="33"/>
        <v>673</v>
      </c>
      <c r="B678" t="s">
        <v>1132</v>
      </c>
      <c r="C678" t="s">
        <v>2712</v>
      </c>
      <c r="D678" s="9" t="s">
        <v>1074</v>
      </c>
      <c r="E678" s="11">
        <v>6</v>
      </c>
    </row>
    <row r="679" spans="1:5" ht="27.6" x14ac:dyDescent="0.3">
      <c r="A679" s="3">
        <f t="shared" si="33"/>
        <v>674</v>
      </c>
      <c r="B679" t="s">
        <v>1132</v>
      </c>
      <c r="C679" t="s">
        <v>2805</v>
      </c>
      <c r="D679" s="9" t="s">
        <v>1205</v>
      </c>
      <c r="E679" s="11">
        <v>1724</v>
      </c>
    </row>
    <row r="680" spans="1:5" x14ac:dyDescent="0.3">
      <c r="A680" s="3">
        <f t="shared" si="33"/>
        <v>675</v>
      </c>
      <c r="B680" t="s">
        <v>1133</v>
      </c>
      <c r="C680" t="s">
        <v>2713</v>
      </c>
      <c r="D680" s="9" t="s">
        <v>1132</v>
      </c>
      <c r="E680" s="11">
        <v>7000</v>
      </c>
    </row>
    <row r="681" spans="1:5" x14ac:dyDescent="0.3">
      <c r="A681" s="3">
        <f t="shared" si="33"/>
        <v>676</v>
      </c>
      <c r="B681" t="s">
        <v>1138</v>
      </c>
      <c r="C681" t="s">
        <v>2719</v>
      </c>
      <c r="D681" s="9" t="s">
        <v>1132</v>
      </c>
      <c r="E681" s="11">
        <v>760</v>
      </c>
    </row>
    <row r="682" spans="1:5" x14ac:dyDescent="0.3">
      <c r="A682" s="3">
        <f t="shared" si="33"/>
        <v>677</v>
      </c>
      <c r="B682" t="s">
        <v>3782</v>
      </c>
      <c r="C682" t="s">
        <v>2735</v>
      </c>
      <c r="D682" s="9" t="s">
        <v>1132</v>
      </c>
      <c r="E682" s="11">
        <v>8031</v>
      </c>
    </row>
    <row r="683" spans="1:5" x14ac:dyDescent="0.3">
      <c r="A683" s="3">
        <f t="shared" si="33"/>
        <v>678</v>
      </c>
      <c r="B683" t="s">
        <v>3781</v>
      </c>
      <c r="C683" t="s">
        <v>2731</v>
      </c>
      <c r="D683" s="9" t="s">
        <v>1132</v>
      </c>
      <c r="E683" s="11">
        <v>261</v>
      </c>
    </row>
    <row r="684" spans="1:5" x14ac:dyDescent="0.3">
      <c r="A684" s="14">
        <f t="shared" si="33"/>
        <v>679</v>
      </c>
      <c r="B684" t="s">
        <v>1148</v>
      </c>
      <c r="C684" t="s">
        <v>2733</v>
      </c>
      <c r="D684" s="9" t="s">
        <v>1146</v>
      </c>
      <c r="E684" s="11">
        <v>516</v>
      </c>
    </row>
    <row r="685" spans="1:5" x14ac:dyDescent="0.3">
      <c r="A685" s="3">
        <f t="shared" si="33"/>
        <v>680</v>
      </c>
      <c r="B685" t="s">
        <v>1149</v>
      </c>
      <c r="C685" t="s">
        <v>2731</v>
      </c>
      <c r="D685" s="9" t="s">
        <v>1132</v>
      </c>
      <c r="E685" s="11">
        <v>140</v>
      </c>
    </row>
    <row r="686" spans="1:5" x14ac:dyDescent="0.3">
      <c r="A686" s="14">
        <f t="shared" si="33"/>
        <v>681</v>
      </c>
      <c r="B686" t="s">
        <v>1149</v>
      </c>
      <c r="C686" t="s">
        <v>2734</v>
      </c>
      <c r="D686" s="9" t="s">
        <v>1146</v>
      </c>
      <c r="E686" s="11">
        <v>7503</v>
      </c>
    </row>
    <row r="687" spans="1:5" x14ac:dyDescent="0.3">
      <c r="A687" s="3">
        <f t="shared" si="33"/>
        <v>682</v>
      </c>
      <c r="B687" t="s">
        <v>1142</v>
      </c>
      <c r="C687" t="s">
        <v>2725</v>
      </c>
      <c r="D687" s="9" t="s">
        <v>1132</v>
      </c>
      <c r="E687" s="11">
        <v>4453</v>
      </c>
    </row>
    <row r="688" spans="1:5" x14ac:dyDescent="0.3">
      <c r="A688" s="3">
        <f t="shared" si="33"/>
        <v>683</v>
      </c>
      <c r="B688" t="s">
        <v>1143</v>
      </c>
      <c r="C688" t="s">
        <v>2727</v>
      </c>
      <c r="D688" s="9" t="s">
        <v>1142</v>
      </c>
      <c r="E688" s="11">
        <v>915</v>
      </c>
    </row>
    <row r="689" spans="1:5" x14ac:dyDescent="0.3">
      <c r="A689" s="3">
        <f t="shared" si="33"/>
        <v>684</v>
      </c>
      <c r="B689" t="s">
        <v>3779</v>
      </c>
      <c r="C689" t="s">
        <v>2730</v>
      </c>
      <c r="D689" s="9" t="s">
        <v>1132</v>
      </c>
      <c r="E689" s="11">
        <v>807</v>
      </c>
    </row>
    <row r="690" spans="1:5" x14ac:dyDescent="0.3">
      <c r="A690" s="3">
        <f t="shared" si="33"/>
        <v>685</v>
      </c>
      <c r="B690" t="s">
        <v>3780</v>
      </c>
      <c r="C690" t="s">
        <v>2730</v>
      </c>
      <c r="D690" s="9" t="s">
        <v>1132</v>
      </c>
      <c r="E690" s="11">
        <v>43</v>
      </c>
    </row>
    <row r="691" spans="1:5" x14ac:dyDescent="0.3">
      <c r="A691" s="3">
        <f t="shared" si="33"/>
        <v>686</v>
      </c>
      <c r="B691" t="s">
        <v>1141</v>
      </c>
      <c r="C691" t="s">
        <v>2724</v>
      </c>
      <c r="D691" s="9" t="s">
        <v>1138</v>
      </c>
      <c r="E691" s="11">
        <v>70</v>
      </c>
    </row>
    <row r="692" spans="1:5" x14ac:dyDescent="0.3">
      <c r="A692" s="3">
        <f t="shared" si="33"/>
        <v>687</v>
      </c>
      <c r="B692" t="s">
        <v>3168</v>
      </c>
      <c r="C692" t="s">
        <v>1583</v>
      </c>
      <c r="D692" s="9" t="s">
        <v>103</v>
      </c>
      <c r="E692" s="11">
        <v>410</v>
      </c>
    </row>
    <row r="693" spans="1:5" x14ac:dyDescent="0.3">
      <c r="A693" s="12"/>
      <c r="B693" t="s">
        <v>3168</v>
      </c>
      <c r="C693" t="s">
        <v>1769</v>
      </c>
      <c r="D693" s="9" t="s">
        <v>279</v>
      </c>
      <c r="E693" s="11">
        <v>643</v>
      </c>
    </row>
    <row r="694" spans="1:5" x14ac:dyDescent="0.3">
      <c r="A694" s="14">
        <f>ROW()-ROW($A$5)</f>
        <v>689</v>
      </c>
      <c r="B694" t="s">
        <v>3168</v>
      </c>
      <c r="C694" t="s">
        <v>2960</v>
      </c>
      <c r="D694" s="9" t="s">
        <v>1348</v>
      </c>
      <c r="E694" s="11">
        <v>204</v>
      </c>
    </row>
    <row r="695" spans="1:5" x14ac:dyDescent="0.3">
      <c r="A695" s="12"/>
      <c r="B695" t="s">
        <v>121</v>
      </c>
      <c r="C695" t="s">
        <v>1588</v>
      </c>
      <c r="D695" s="9" t="s">
        <v>116</v>
      </c>
      <c r="E695" s="11">
        <v>136</v>
      </c>
    </row>
    <row r="696" spans="1:5" x14ac:dyDescent="0.3">
      <c r="A696" s="3">
        <f t="shared" ref="A696:A707" si="34">ROW()-ROW($A$5)</f>
        <v>691</v>
      </c>
      <c r="B696" t="s">
        <v>120</v>
      </c>
      <c r="C696" t="s">
        <v>1587</v>
      </c>
      <c r="D696" s="9" t="s">
        <v>116</v>
      </c>
      <c r="E696" s="11">
        <v>702</v>
      </c>
    </row>
    <row r="697" spans="1:5" x14ac:dyDescent="0.3">
      <c r="A697" s="3">
        <f t="shared" si="34"/>
        <v>692</v>
      </c>
      <c r="B697" t="s">
        <v>122</v>
      </c>
      <c r="C697" t="s">
        <v>1589</v>
      </c>
      <c r="D697" s="9" t="s">
        <v>116</v>
      </c>
      <c r="E697" s="11">
        <v>332</v>
      </c>
    </row>
    <row r="698" spans="1:5" x14ac:dyDescent="0.3">
      <c r="A698" s="3">
        <f t="shared" si="34"/>
        <v>693</v>
      </c>
      <c r="B698" t="s">
        <v>735</v>
      </c>
      <c r="C698" t="s">
        <v>2270</v>
      </c>
      <c r="D698" s="9" t="s">
        <v>190</v>
      </c>
      <c r="E698" s="11">
        <v>136</v>
      </c>
    </row>
    <row r="699" spans="1:5" x14ac:dyDescent="0.3">
      <c r="A699" s="3">
        <f t="shared" si="34"/>
        <v>694</v>
      </c>
      <c r="B699" t="s">
        <v>3580</v>
      </c>
      <c r="C699" t="s">
        <v>2350</v>
      </c>
      <c r="D699" s="9" t="s">
        <v>808</v>
      </c>
      <c r="E699" s="11">
        <v>852</v>
      </c>
    </row>
    <row r="700" spans="1:5" x14ac:dyDescent="0.3">
      <c r="A700" s="3">
        <f t="shared" si="34"/>
        <v>695</v>
      </c>
      <c r="B700" t="s">
        <v>4049</v>
      </c>
      <c r="C700" t="s">
        <v>2202</v>
      </c>
      <c r="D700" s="9" t="s">
        <v>670</v>
      </c>
      <c r="E700" s="11">
        <v>6101</v>
      </c>
    </row>
    <row r="701" spans="1:5" x14ac:dyDescent="0.3">
      <c r="A701" s="3">
        <f t="shared" si="34"/>
        <v>696</v>
      </c>
      <c r="B701" t="s">
        <v>5</v>
      </c>
      <c r="C701" t="s">
        <v>1459</v>
      </c>
      <c r="D701" s="9" t="s">
        <v>2</v>
      </c>
      <c r="E701" s="11">
        <v>2060</v>
      </c>
    </row>
    <row r="702" spans="1:5" x14ac:dyDescent="0.3">
      <c r="A702" s="3">
        <f t="shared" si="34"/>
        <v>697</v>
      </c>
      <c r="B702" t="s">
        <v>5</v>
      </c>
      <c r="C702" t="s">
        <v>1496</v>
      </c>
      <c r="D702" s="9" t="s">
        <v>36</v>
      </c>
      <c r="E702" s="11">
        <v>146</v>
      </c>
    </row>
    <row r="703" spans="1:5" ht="27.6" x14ac:dyDescent="0.3">
      <c r="A703" s="3">
        <f t="shared" si="34"/>
        <v>698</v>
      </c>
      <c r="B703" t="s">
        <v>3575</v>
      </c>
      <c r="C703" t="s">
        <v>2338</v>
      </c>
      <c r="D703" s="9" t="s">
        <v>743</v>
      </c>
      <c r="E703" s="11">
        <v>410</v>
      </c>
    </row>
    <row r="704" spans="1:5" x14ac:dyDescent="0.3">
      <c r="A704" s="3">
        <f t="shared" si="34"/>
        <v>699</v>
      </c>
      <c r="B704" t="s">
        <v>419</v>
      </c>
      <c r="C704" t="s">
        <v>1919</v>
      </c>
      <c r="D704" s="9" t="s">
        <v>416</v>
      </c>
      <c r="E704" s="11">
        <v>826</v>
      </c>
    </row>
    <row r="705" spans="1:5" x14ac:dyDescent="0.3">
      <c r="A705" s="3">
        <f t="shared" si="34"/>
        <v>700</v>
      </c>
      <c r="B705" t="s">
        <v>3497</v>
      </c>
      <c r="C705" t="s">
        <v>2206</v>
      </c>
      <c r="D705" s="9" t="s">
        <v>675</v>
      </c>
      <c r="E705" s="11">
        <v>3141</v>
      </c>
    </row>
    <row r="706" spans="1:5" x14ac:dyDescent="0.3">
      <c r="A706" s="3">
        <f t="shared" si="34"/>
        <v>701</v>
      </c>
      <c r="B706" t="s">
        <v>1301</v>
      </c>
      <c r="C706" t="s">
        <v>2888</v>
      </c>
      <c r="D706" s="9" t="s">
        <v>1212</v>
      </c>
      <c r="E706" s="11">
        <v>210</v>
      </c>
    </row>
    <row r="707" spans="1:5" x14ac:dyDescent="0.3">
      <c r="A707" s="3">
        <f t="shared" si="34"/>
        <v>702</v>
      </c>
      <c r="B707" t="s">
        <v>1301</v>
      </c>
      <c r="C707" t="s">
        <v>2902</v>
      </c>
      <c r="D707" s="9" t="s">
        <v>1288</v>
      </c>
      <c r="E707" s="11">
        <v>316</v>
      </c>
    </row>
    <row r="708" spans="1:5" x14ac:dyDescent="0.3">
      <c r="A708" s="12"/>
      <c r="B708" t="s">
        <v>1302</v>
      </c>
      <c r="C708" t="s">
        <v>2903</v>
      </c>
      <c r="D708" s="9" t="s">
        <v>1301</v>
      </c>
      <c r="E708" s="11">
        <v>7400</v>
      </c>
    </row>
    <row r="709" spans="1:5" x14ac:dyDescent="0.3">
      <c r="A709" s="14">
        <f>ROW()-ROW($A$5)</f>
        <v>704</v>
      </c>
      <c r="B709" t="s">
        <v>3914</v>
      </c>
      <c r="C709" t="s">
        <v>3014</v>
      </c>
      <c r="D709" s="9" t="s">
        <v>1392</v>
      </c>
      <c r="E709" s="11">
        <v>9</v>
      </c>
    </row>
    <row r="710" spans="1:5" x14ac:dyDescent="0.3">
      <c r="A710" s="14">
        <f>ROW()-ROW($A$5)</f>
        <v>705</v>
      </c>
      <c r="B710" t="s">
        <v>1306</v>
      </c>
      <c r="C710" t="s">
        <v>2908</v>
      </c>
      <c r="D710" s="9" t="s">
        <v>1301</v>
      </c>
      <c r="E710" s="11">
        <v>9161</v>
      </c>
    </row>
    <row r="711" spans="1:5" x14ac:dyDescent="0.3">
      <c r="A711" s="3">
        <f>ROW()-ROW($A$5)</f>
        <v>706</v>
      </c>
      <c r="B711" t="s">
        <v>1303</v>
      </c>
      <c r="C711" t="s">
        <v>2904</v>
      </c>
      <c r="D711" s="9" t="s">
        <v>1301</v>
      </c>
      <c r="E711" s="11">
        <v>1041</v>
      </c>
    </row>
    <row r="712" spans="1:5" x14ac:dyDescent="0.3">
      <c r="A712" s="12"/>
      <c r="B712" t="s">
        <v>853</v>
      </c>
      <c r="C712" t="s">
        <v>2398</v>
      </c>
      <c r="D712" s="9" t="s">
        <v>848</v>
      </c>
      <c r="E712" s="11">
        <v>620</v>
      </c>
    </row>
    <row r="713" spans="1:5" x14ac:dyDescent="0.3">
      <c r="A713" s="3">
        <f>ROW()-ROW($A$5)</f>
        <v>708</v>
      </c>
      <c r="B713" t="s">
        <v>3607</v>
      </c>
      <c r="C713" t="s">
        <v>2402</v>
      </c>
      <c r="D713" s="9" t="s">
        <v>853</v>
      </c>
      <c r="E713" s="11">
        <v>6350</v>
      </c>
    </row>
    <row r="714" spans="1:5" x14ac:dyDescent="0.3">
      <c r="A714" s="14">
        <f>ROW()-ROW($A$5)</f>
        <v>709</v>
      </c>
      <c r="B714" t="s">
        <v>3606</v>
      </c>
      <c r="C714" t="s">
        <v>2402</v>
      </c>
      <c r="D714" s="9" t="s">
        <v>853</v>
      </c>
      <c r="E714" s="11">
        <v>922</v>
      </c>
    </row>
    <row r="715" spans="1:5" x14ac:dyDescent="0.3">
      <c r="A715" s="3">
        <f>ROW()-ROW($A$5)</f>
        <v>710</v>
      </c>
      <c r="B715" t="s">
        <v>3601</v>
      </c>
      <c r="C715" t="s">
        <v>2399</v>
      </c>
      <c r="D715" s="9" t="s">
        <v>853</v>
      </c>
      <c r="E715" s="11">
        <v>412</v>
      </c>
    </row>
    <row r="716" spans="1:5" x14ac:dyDescent="0.3">
      <c r="A716" s="3">
        <f>ROW()-ROW($A$5)</f>
        <v>711</v>
      </c>
      <c r="B716" t="s">
        <v>3600</v>
      </c>
      <c r="C716" t="s">
        <v>2399</v>
      </c>
      <c r="D716" s="9" t="s">
        <v>853</v>
      </c>
      <c r="E716" s="11">
        <v>41</v>
      </c>
    </row>
    <row r="717" spans="1:5" x14ac:dyDescent="0.3">
      <c r="A717" s="3">
        <f>ROW()-ROW($A$5)</f>
        <v>712</v>
      </c>
      <c r="B717" t="s">
        <v>3554</v>
      </c>
      <c r="C717" t="s">
        <v>2303</v>
      </c>
      <c r="D717" s="9" t="s">
        <v>764</v>
      </c>
      <c r="E717" s="11">
        <v>6332</v>
      </c>
    </row>
    <row r="718" spans="1:5" x14ac:dyDescent="0.3">
      <c r="A718" s="12"/>
      <c r="B718" t="s">
        <v>3555</v>
      </c>
      <c r="C718" t="s">
        <v>2303</v>
      </c>
      <c r="D718" s="9" t="s">
        <v>764</v>
      </c>
      <c r="E718" s="11">
        <v>5</v>
      </c>
    </row>
    <row r="719" spans="1:5" x14ac:dyDescent="0.3">
      <c r="A719" s="3">
        <f t="shared" ref="A719:A730" si="35">ROW()-ROW($A$5)</f>
        <v>714</v>
      </c>
      <c r="B719" t="s">
        <v>3759</v>
      </c>
      <c r="C719" t="s">
        <v>2701</v>
      </c>
      <c r="D719" s="9" t="s">
        <v>1122</v>
      </c>
      <c r="E719" s="11">
        <v>112</v>
      </c>
    </row>
    <row r="720" spans="1:5" x14ac:dyDescent="0.3">
      <c r="A720" s="3">
        <f t="shared" si="35"/>
        <v>715</v>
      </c>
      <c r="B720" t="s">
        <v>3233</v>
      </c>
      <c r="C720" t="s">
        <v>1718</v>
      </c>
      <c r="D720" s="9" t="s">
        <v>235</v>
      </c>
      <c r="E720" s="11">
        <v>824</v>
      </c>
    </row>
    <row r="721" spans="1:5" x14ac:dyDescent="0.3">
      <c r="A721" s="3">
        <f t="shared" si="35"/>
        <v>716</v>
      </c>
      <c r="B721" t="s">
        <v>3321</v>
      </c>
      <c r="C721" t="s">
        <v>1877</v>
      </c>
      <c r="D721" s="9" t="s">
        <v>375</v>
      </c>
      <c r="E721" s="11">
        <v>640</v>
      </c>
    </row>
    <row r="722" spans="1:5" x14ac:dyDescent="0.3">
      <c r="A722" s="3">
        <f t="shared" si="35"/>
        <v>717</v>
      </c>
      <c r="B722" t="s">
        <v>337</v>
      </c>
      <c r="C722" t="s">
        <v>1823</v>
      </c>
      <c r="D722" s="9" t="s">
        <v>336</v>
      </c>
      <c r="E722" s="11">
        <v>632</v>
      </c>
    </row>
    <row r="723" spans="1:5" x14ac:dyDescent="0.3">
      <c r="A723" s="3">
        <f t="shared" si="35"/>
        <v>718</v>
      </c>
      <c r="B723" t="s">
        <v>3290</v>
      </c>
      <c r="C723" t="s">
        <v>1822</v>
      </c>
      <c r="D723" s="9" t="s">
        <v>313</v>
      </c>
      <c r="E723" s="11">
        <v>455</v>
      </c>
    </row>
    <row r="724" spans="1:5" x14ac:dyDescent="0.3">
      <c r="A724" s="3">
        <f t="shared" si="35"/>
        <v>719</v>
      </c>
      <c r="B724" t="s">
        <v>338</v>
      </c>
      <c r="C724" t="s">
        <v>1824</v>
      </c>
      <c r="D724" s="9" t="s">
        <v>336</v>
      </c>
      <c r="E724" s="11">
        <v>6361</v>
      </c>
    </row>
    <row r="725" spans="1:5" x14ac:dyDescent="0.3">
      <c r="A725" s="3">
        <f t="shared" si="35"/>
        <v>720</v>
      </c>
      <c r="B725" t="s">
        <v>3883</v>
      </c>
      <c r="C725" t="s">
        <v>2914</v>
      </c>
      <c r="D725" s="9" t="s">
        <v>1309</v>
      </c>
      <c r="E725" s="11">
        <v>3121</v>
      </c>
    </row>
    <row r="726" spans="1:5" x14ac:dyDescent="0.3">
      <c r="A726" s="3">
        <f t="shared" si="35"/>
        <v>721</v>
      </c>
      <c r="B726" t="s">
        <v>4050</v>
      </c>
      <c r="C726" t="s">
        <v>1605</v>
      </c>
      <c r="D726" s="9" t="s">
        <v>133</v>
      </c>
      <c r="E726" s="11">
        <v>4401</v>
      </c>
    </row>
    <row r="727" spans="1:5" x14ac:dyDescent="0.3">
      <c r="A727" s="3">
        <f t="shared" si="35"/>
        <v>722</v>
      </c>
      <c r="B727" t="s">
        <v>3180</v>
      </c>
      <c r="C727" t="s">
        <v>1605</v>
      </c>
      <c r="D727" s="9" t="s">
        <v>133</v>
      </c>
      <c r="E727" s="11">
        <v>7502</v>
      </c>
    </row>
    <row r="728" spans="1:5" x14ac:dyDescent="0.3">
      <c r="A728" s="3">
        <f t="shared" si="35"/>
        <v>723</v>
      </c>
      <c r="B728" t="s">
        <v>3558</v>
      </c>
      <c r="C728" t="s">
        <v>2305</v>
      </c>
      <c r="D728" s="9" t="s">
        <v>764</v>
      </c>
      <c r="E728" s="11">
        <v>410</v>
      </c>
    </row>
    <row r="729" spans="1:5" x14ac:dyDescent="0.3">
      <c r="A729" s="3">
        <f t="shared" si="35"/>
        <v>724</v>
      </c>
      <c r="B729" t="s">
        <v>3559</v>
      </c>
      <c r="C729" t="s">
        <v>2305</v>
      </c>
      <c r="D729" s="9" t="s">
        <v>764</v>
      </c>
      <c r="E729" s="11">
        <v>6850</v>
      </c>
    </row>
    <row r="730" spans="1:5" x14ac:dyDescent="0.3">
      <c r="A730" s="3">
        <f t="shared" si="35"/>
        <v>725</v>
      </c>
      <c r="B730" t="s">
        <v>883</v>
      </c>
      <c r="C730" t="s">
        <v>2430</v>
      </c>
      <c r="D730" s="9" t="s">
        <v>863</v>
      </c>
      <c r="E730" s="11">
        <v>8220</v>
      </c>
    </row>
    <row r="731" spans="1:5" x14ac:dyDescent="0.3">
      <c r="A731" s="12"/>
      <c r="B731" t="s">
        <v>3930</v>
      </c>
      <c r="C731" t="s">
        <v>3054</v>
      </c>
      <c r="D731" s="9" t="s">
        <v>1430</v>
      </c>
      <c r="E731" s="11">
        <v>5013</v>
      </c>
    </row>
    <row r="732" spans="1:5" x14ac:dyDescent="0.3">
      <c r="A732" s="14">
        <f t="shared" ref="A732:A763" si="36">ROW()-ROW($A$5)</f>
        <v>727</v>
      </c>
      <c r="B732" t="s">
        <v>3752</v>
      </c>
      <c r="C732" t="s">
        <v>2680</v>
      </c>
      <c r="D732" s="9" t="s">
        <v>1074</v>
      </c>
      <c r="E732" s="11">
        <v>1503</v>
      </c>
    </row>
    <row r="733" spans="1:5" x14ac:dyDescent="0.3">
      <c r="A733" s="3">
        <f t="shared" si="36"/>
        <v>728</v>
      </c>
      <c r="B733" t="s">
        <v>3752</v>
      </c>
      <c r="C733" t="s">
        <v>2698</v>
      </c>
      <c r="D733" s="9" t="s">
        <v>1108</v>
      </c>
      <c r="E733" s="11">
        <v>421</v>
      </c>
    </row>
    <row r="734" spans="1:5" x14ac:dyDescent="0.3">
      <c r="A734" s="3">
        <f t="shared" si="36"/>
        <v>729</v>
      </c>
      <c r="B734" t="s">
        <v>1326</v>
      </c>
      <c r="C734" t="s">
        <v>2930</v>
      </c>
      <c r="D734" s="9" t="s">
        <v>1324</v>
      </c>
      <c r="E734" s="11">
        <v>6341</v>
      </c>
    </row>
    <row r="735" spans="1:5" x14ac:dyDescent="0.3">
      <c r="A735" s="3">
        <f t="shared" si="36"/>
        <v>730</v>
      </c>
      <c r="B735" t="s">
        <v>474</v>
      </c>
      <c r="C735" t="s">
        <v>1985</v>
      </c>
      <c r="D735" s="9" t="s">
        <v>471</v>
      </c>
      <c r="E735" s="11">
        <v>684</v>
      </c>
    </row>
    <row r="736" spans="1:5" x14ac:dyDescent="0.3">
      <c r="A736" s="3">
        <f t="shared" si="36"/>
        <v>731</v>
      </c>
      <c r="B736" t="s">
        <v>3376</v>
      </c>
      <c r="C736" t="s">
        <v>1982</v>
      </c>
      <c r="D736" s="9" t="s">
        <v>446</v>
      </c>
      <c r="E736" s="11">
        <v>7240</v>
      </c>
    </row>
    <row r="737" spans="1:5" x14ac:dyDescent="0.3">
      <c r="A737" s="3">
        <f t="shared" si="36"/>
        <v>732</v>
      </c>
      <c r="B737" t="s">
        <v>3376</v>
      </c>
      <c r="C737" t="s">
        <v>1984</v>
      </c>
      <c r="D737" s="9" t="s">
        <v>471</v>
      </c>
      <c r="E737" s="11">
        <v>8250</v>
      </c>
    </row>
    <row r="738" spans="1:5" x14ac:dyDescent="0.3">
      <c r="A738" s="3">
        <f t="shared" si="36"/>
        <v>733</v>
      </c>
      <c r="B738" t="s">
        <v>3377</v>
      </c>
      <c r="C738" t="s">
        <v>1982</v>
      </c>
      <c r="D738" s="9" t="s">
        <v>446</v>
      </c>
      <c r="E738" s="11">
        <v>4431</v>
      </c>
    </row>
    <row r="739" spans="1:5" x14ac:dyDescent="0.3">
      <c r="A739" s="3">
        <f t="shared" si="36"/>
        <v>734</v>
      </c>
      <c r="B739" t="s">
        <v>3377</v>
      </c>
      <c r="C739" t="s">
        <v>1984</v>
      </c>
      <c r="D739" s="9" t="s">
        <v>471</v>
      </c>
      <c r="E739" s="11">
        <v>116</v>
      </c>
    </row>
    <row r="740" spans="1:5" x14ac:dyDescent="0.3">
      <c r="A740" s="3">
        <f t="shared" si="36"/>
        <v>735</v>
      </c>
      <c r="B740" t="s">
        <v>1250</v>
      </c>
      <c r="C740" t="s">
        <v>2850</v>
      </c>
      <c r="D740" s="9" t="s">
        <v>1239</v>
      </c>
      <c r="E740" s="11">
        <v>6</v>
      </c>
    </row>
    <row r="741" spans="1:5" x14ac:dyDescent="0.3">
      <c r="A741" s="3">
        <f t="shared" si="36"/>
        <v>736</v>
      </c>
      <c r="B741" t="s">
        <v>1251</v>
      </c>
      <c r="C741" t="s">
        <v>2851</v>
      </c>
      <c r="D741" s="9" t="s">
        <v>1250</v>
      </c>
      <c r="E741" s="11">
        <v>492</v>
      </c>
    </row>
    <row r="742" spans="1:5" x14ac:dyDescent="0.3">
      <c r="A742" s="3">
        <f t="shared" si="36"/>
        <v>737</v>
      </c>
      <c r="B742" t="s">
        <v>1324</v>
      </c>
      <c r="C742" t="s">
        <v>2928</v>
      </c>
      <c r="D742" s="9" t="s">
        <v>1315</v>
      </c>
      <c r="E742" s="11">
        <v>4033</v>
      </c>
    </row>
    <row r="743" spans="1:5" x14ac:dyDescent="0.3">
      <c r="A743" s="3">
        <f t="shared" si="36"/>
        <v>738</v>
      </c>
      <c r="B743" t="s">
        <v>3636</v>
      </c>
      <c r="C743" t="s">
        <v>2460</v>
      </c>
      <c r="D743" s="9" t="s">
        <v>908</v>
      </c>
      <c r="E743" s="11">
        <v>7640</v>
      </c>
    </row>
    <row r="744" spans="1:5" x14ac:dyDescent="0.3">
      <c r="A744" s="3">
        <f t="shared" si="36"/>
        <v>739</v>
      </c>
      <c r="B744" t="s">
        <v>3636</v>
      </c>
      <c r="C744" t="s">
        <v>2568</v>
      </c>
      <c r="D744" s="9" t="s">
        <v>1012</v>
      </c>
      <c r="E744" s="11">
        <v>70</v>
      </c>
    </row>
    <row r="745" spans="1:5" x14ac:dyDescent="0.3">
      <c r="A745" s="3">
        <f t="shared" si="36"/>
        <v>740</v>
      </c>
      <c r="B745" t="s">
        <v>242</v>
      </c>
      <c r="C745" t="s">
        <v>1720</v>
      </c>
      <c r="D745" s="9" t="s">
        <v>235</v>
      </c>
      <c r="E745" s="11">
        <v>6470</v>
      </c>
    </row>
    <row r="746" spans="1:5" x14ac:dyDescent="0.3">
      <c r="A746" s="14">
        <f t="shared" si="36"/>
        <v>741</v>
      </c>
      <c r="B746" t="s">
        <v>3922</v>
      </c>
      <c r="C746" t="s">
        <v>3026</v>
      </c>
      <c r="D746" s="9" t="s">
        <v>1407</v>
      </c>
      <c r="E746" s="11">
        <v>5180</v>
      </c>
    </row>
    <row r="747" spans="1:5" x14ac:dyDescent="0.3">
      <c r="A747" s="3">
        <f t="shared" si="36"/>
        <v>742</v>
      </c>
      <c r="B747" t="s">
        <v>288</v>
      </c>
      <c r="C747" t="s">
        <v>1775</v>
      </c>
      <c r="D747" s="9" t="s">
        <v>278</v>
      </c>
      <c r="E747" s="11">
        <v>3321</v>
      </c>
    </row>
    <row r="748" spans="1:5" x14ac:dyDescent="0.3">
      <c r="A748" s="3">
        <f t="shared" si="36"/>
        <v>743</v>
      </c>
      <c r="B748" t="s">
        <v>289</v>
      </c>
      <c r="C748" t="s">
        <v>1776</v>
      </c>
      <c r="D748" s="9" t="s">
        <v>288</v>
      </c>
      <c r="E748" s="11">
        <v>301</v>
      </c>
    </row>
    <row r="749" spans="1:5" x14ac:dyDescent="0.3">
      <c r="A749" s="3">
        <f t="shared" si="36"/>
        <v>744</v>
      </c>
      <c r="B749" t="s">
        <v>3414</v>
      </c>
      <c r="C749" t="s">
        <v>2036</v>
      </c>
      <c r="D749" s="9" t="s">
        <v>516</v>
      </c>
      <c r="E749" s="11">
        <v>4310</v>
      </c>
    </row>
    <row r="750" spans="1:5" x14ac:dyDescent="0.3">
      <c r="A750" s="3">
        <f t="shared" si="36"/>
        <v>745</v>
      </c>
      <c r="B750" t="s">
        <v>3415</v>
      </c>
      <c r="C750" t="s">
        <v>2036</v>
      </c>
      <c r="D750" s="9" t="s">
        <v>516</v>
      </c>
      <c r="E750" s="11">
        <v>700</v>
      </c>
    </row>
    <row r="751" spans="1:5" x14ac:dyDescent="0.3">
      <c r="A751" s="3">
        <f t="shared" si="36"/>
        <v>746</v>
      </c>
      <c r="B751" t="s">
        <v>369</v>
      </c>
      <c r="C751" t="s">
        <v>1858</v>
      </c>
      <c r="D751" s="9" t="s">
        <v>365</v>
      </c>
      <c r="E751" s="11">
        <v>5004</v>
      </c>
    </row>
    <row r="752" spans="1:5" x14ac:dyDescent="0.3">
      <c r="A752" s="3">
        <f t="shared" si="36"/>
        <v>747</v>
      </c>
      <c r="B752" t="s">
        <v>152</v>
      </c>
      <c r="C752" t="s">
        <v>1619</v>
      </c>
      <c r="D752" s="9" t="s">
        <v>148</v>
      </c>
      <c r="E752" s="11">
        <v>1504</v>
      </c>
    </row>
    <row r="753" spans="1:5" x14ac:dyDescent="0.3">
      <c r="A753" s="3">
        <f t="shared" si="36"/>
        <v>748</v>
      </c>
      <c r="B753" t="s">
        <v>3868</v>
      </c>
      <c r="C753" t="s">
        <v>2868</v>
      </c>
      <c r="D753" s="9" t="s">
        <v>1267</v>
      </c>
      <c r="E753" s="11">
        <v>6060</v>
      </c>
    </row>
    <row r="754" spans="1:5" x14ac:dyDescent="0.3">
      <c r="A754" s="14">
        <f t="shared" si="36"/>
        <v>749</v>
      </c>
      <c r="B754" t="s">
        <v>1363</v>
      </c>
      <c r="C754" t="s">
        <v>2976</v>
      </c>
      <c r="D754" s="9" t="s">
        <v>1362</v>
      </c>
      <c r="E754" s="11">
        <v>2003</v>
      </c>
    </row>
    <row r="755" spans="1:5" x14ac:dyDescent="0.3">
      <c r="A755" s="3">
        <f t="shared" si="36"/>
        <v>750</v>
      </c>
      <c r="B755" t="s">
        <v>3866</v>
      </c>
      <c r="C755" t="s">
        <v>2867</v>
      </c>
      <c r="D755" s="9" t="s">
        <v>1212</v>
      </c>
      <c r="E755" s="11">
        <v>4830</v>
      </c>
    </row>
    <row r="756" spans="1:5" x14ac:dyDescent="0.3">
      <c r="A756" s="3">
        <f t="shared" si="36"/>
        <v>751</v>
      </c>
      <c r="B756" t="s">
        <v>3417</v>
      </c>
      <c r="C756" t="s">
        <v>2044</v>
      </c>
      <c r="D756" s="9" t="s">
        <v>527</v>
      </c>
      <c r="E756" s="11">
        <v>63</v>
      </c>
    </row>
    <row r="757" spans="1:5" ht="27.6" x14ac:dyDescent="0.3">
      <c r="A757" s="14">
        <f t="shared" si="36"/>
        <v>752</v>
      </c>
      <c r="B757" t="s">
        <v>3136</v>
      </c>
      <c r="C757" t="s">
        <v>1543</v>
      </c>
      <c r="D757" s="9" t="s">
        <v>79</v>
      </c>
      <c r="E757" s="11">
        <v>9325</v>
      </c>
    </row>
    <row r="758" spans="1:5" x14ac:dyDescent="0.3">
      <c r="A758" s="3">
        <f t="shared" si="36"/>
        <v>753</v>
      </c>
      <c r="B758" t="s">
        <v>3135</v>
      </c>
      <c r="C758" t="s">
        <v>1540</v>
      </c>
      <c r="D758" s="9" t="s">
        <v>72</v>
      </c>
      <c r="E758" s="11">
        <v>0</v>
      </c>
    </row>
    <row r="759" spans="1:5" x14ac:dyDescent="0.3">
      <c r="A759" s="3">
        <f t="shared" si="36"/>
        <v>754</v>
      </c>
      <c r="B759" t="s">
        <v>55</v>
      </c>
      <c r="C759" t="s">
        <v>1513</v>
      </c>
      <c r="D759" s="9" t="s">
        <v>53</v>
      </c>
      <c r="E759" s="11">
        <v>7230</v>
      </c>
    </row>
    <row r="760" spans="1:5" x14ac:dyDescent="0.3">
      <c r="A760" s="3">
        <f t="shared" si="36"/>
        <v>755</v>
      </c>
      <c r="B760" t="s">
        <v>3134</v>
      </c>
      <c r="C760" t="s">
        <v>1540</v>
      </c>
      <c r="D760" s="9" t="s">
        <v>72</v>
      </c>
      <c r="E760" s="11">
        <v>8542</v>
      </c>
    </row>
    <row r="761" spans="1:5" ht="27.6" x14ac:dyDescent="0.3">
      <c r="A761" s="3">
        <f t="shared" si="36"/>
        <v>756</v>
      </c>
      <c r="B761" t="s">
        <v>81</v>
      </c>
      <c r="C761" t="s">
        <v>1542</v>
      </c>
      <c r="D761" s="9" t="s">
        <v>79</v>
      </c>
      <c r="E761" s="11">
        <v>764</v>
      </c>
    </row>
    <row r="762" spans="1:5" ht="27.6" x14ac:dyDescent="0.3">
      <c r="A762" s="3">
        <f t="shared" si="36"/>
        <v>757</v>
      </c>
      <c r="B762" t="s">
        <v>80</v>
      </c>
      <c r="C762" t="s">
        <v>1541</v>
      </c>
      <c r="D762" s="9" t="s">
        <v>79</v>
      </c>
      <c r="E762" s="11">
        <v>480</v>
      </c>
    </row>
    <row r="763" spans="1:5" x14ac:dyDescent="0.3">
      <c r="A763" s="3">
        <f t="shared" si="36"/>
        <v>758</v>
      </c>
      <c r="B763" t="s">
        <v>72</v>
      </c>
      <c r="C763" t="s">
        <v>1533</v>
      </c>
      <c r="D763" s="9" t="s">
        <v>1</v>
      </c>
      <c r="E763" s="11">
        <v>1403</v>
      </c>
    </row>
    <row r="764" spans="1:5" x14ac:dyDescent="0.3">
      <c r="A764" s="3">
        <f t="shared" ref="A764:A791" si="37">ROW()-ROW($A$5)</f>
        <v>759</v>
      </c>
      <c r="B764" t="s">
        <v>4051</v>
      </c>
      <c r="C764" t="s">
        <v>2470</v>
      </c>
      <c r="D764" s="9" t="s">
        <v>915</v>
      </c>
      <c r="E764" s="11">
        <v>4237</v>
      </c>
    </row>
    <row r="765" spans="1:5" x14ac:dyDescent="0.3">
      <c r="A765" s="3">
        <f t="shared" si="37"/>
        <v>760</v>
      </c>
      <c r="B765" t="s">
        <v>3644</v>
      </c>
      <c r="C765" t="s">
        <v>2470</v>
      </c>
      <c r="D765" s="9" t="s">
        <v>915</v>
      </c>
      <c r="E765" s="11">
        <v>441</v>
      </c>
    </row>
    <row r="766" spans="1:5" x14ac:dyDescent="0.3">
      <c r="A766" s="3">
        <f t="shared" si="37"/>
        <v>761</v>
      </c>
      <c r="B766" t="s">
        <v>3130</v>
      </c>
      <c r="C766" t="s">
        <v>1538</v>
      </c>
      <c r="D766" s="9" t="s">
        <v>76</v>
      </c>
      <c r="E766" s="11">
        <v>3201</v>
      </c>
    </row>
    <row r="767" spans="1:5" x14ac:dyDescent="0.3">
      <c r="A767" s="3">
        <f t="shared" si="37"/>
        <v>762</v>
      </c>
      <c r="B767" t="s">
        <v>74</v>
      </c>
      <c r="C767" t="s">
        <v>1535</v>
      </c>
      <c r="D767" s="9" t="s">
        <v>73</v>
      </c>
      <c r="E767" s="11">
        <v>332</v>
      </c>
    </row>
    <row r="768" spans="1:5" x14ac:dyDescent="0.3">
      <c r="A768" s="3">
        <f t="shared" si="37"/>
        <v>763</v>
      </c>
      <c r="B768" t="s">
        <v>84</v>
      </c>
      <c r="C768" t="s">
        <v>1547</v>
      </c>
      <c r="D768" s="9" t="s">
        <v>72</v>
      </c>
      <c r="E768" s="11">
        <v>914</v>
      </c>
    </row>
    <row r="769" spans="1:5" x14ac:dyDescent="0.3">
      <c r="A769" s="3">
        <f t="shared" si="37"/>
        <v>764</v>
      </c>
      <c r="B769" t="s">
        <v>84</v>
      </c>
      <c r="C769" t="s">
        <v>1549</v>
      </c>
      <c r="D769" s="9" t="s">
        <v>84</v>
      </c>
      <c r="E769" s="11">
        <v>636</v>
      </c>
    </row>
    <row r="770" spans="1:5" x14ac:dyDescent="0.3">
      <c r="A770" s="3">
        <f t="shared" si="37"/>
        <v>765</v>
      </c>
      <c r="B770" t="s">
        <v>4052</v>
      </c>
      <c r="C770" t="s">
        <v>1551</v>
      </c>
      <c r="D770" s="9" t="s">
        <v>72</v>
      </c>
      <c r="E770" s="11">
        <v>1354</v>
      </c>
    </row>
    <row r="771" spans="1:5" x14ac:dyDescent="0.3">
      <c r="A771" s="3">
        <f t="shared" si="37"/>
        <v>766</v>
      </c>
      <c r="B771" t="s">
        <v>3141</v>
      </c>
      <c r="C771" t="s">
        <v>1551</v>
      </c>
      <c r="D771" s="9" t="s">
        <v>72</v>
      </c>
      <c r="E771" s="11">
        <v>8112</v>
      </c>
    </row>
    <row r="772" spans="1:5" x14ac:dyDescent="0.3">
      <c r="A772" s="3">
        <f t="shared" si="37"/>
        <v>767</v>
      </c>
      <c r="B772" t="s">
        <v>85</v>
      </c>
      <c r="C772" t="s">
        <v>1548</v>
      </c>
      <c r="D772" s="9" t="s">
        <v>84</v>
      </c>
      <c r="E772" s="11">
        <v>8503</v>
      </c>
    </row>
    <row r="773" spans="1:5" x14ac:dyDescent="0.3">
      <c r="A773" s="14">
        <f t="shared" si="37"/>
        <v>768</v>
      </c>
      <c r="B773" t="s">
        <v>1392</v>
      </c>
      <c r="C773" t="s">
        <v>3009</v>
      </c>
      <c r="D773" s="9" t="s">
        <v>1386</v>
      </c>
      <c r="E773" s="11">
        <v>6370</v>
      </c>
    </row>
    <row r="774" spans="1:5" x14ac:dyDescent="0.3">
      <c r="A774" s="14">
        <f t="shared" si="37"/>
        <v>769</v>
      </c>
      <c r="B774" t="s">
        <v>3131</v>
      </c>
      <c r="C774" t="s">
        <v>1538</v>
      </c>
      <c r="D774" s="9" t="s">
        <v>76</v>
      </c>
      <c r="E774" s="11">
        <v>10</v>
      </c>
    </row>
    <row r="775" spans="1:5" x14ac:dyDescent="0.3">
      <c r="A775" s="3">
        <f t="shared" si="37"/>
        <v>770</v>
      </c>
      <c r="B775" t="s">
        <v>3148</v>
      </c>
      <c r="C775" t="s">
        <v>1558</v>
      </c>
      <c r="D775" s="9" t="s">
        <v>72</v>
      </c>
      <c r="E775" s="11">
        <v>672</v>
      </c>
    </row>
    <row r="776" spans="1:5" x14ac:dyDescent="0.3">
      <c r="A776" s="3">
        <f t="shared" si="37"/>
        <v>771</v>
      </c>
      <c r="B776" t="s">
        <v>1286</v>
      </c>
      <c r="C776" t="s">
        <v>2884</v>
      </c>
      <c r="D776" s="9" t="s">
        <v>1273</v>
      </c>
      <c r="E776" s="11">
        <v>201</v>
      </c>
    </row>
    <row r="777" spans="1:5" x14ac:dyDescent="0.3">
      <c r="A777" s="14">
        <f t="shared" si="37"/>
        <v>772</v>
      </c>
      <c r="B777" t="s">
        <v>1286</v>
      </c>
      <c r="C777" t="s">
        <v>2886</v>
      </c>
      <c r="D777" s="9" t="s">
        <v>1284</v>
      </c>
      <c r="E777" s="11">
        <v>710</v>
      </c>
    </row>
    <row r="778" spans="1:5" x14ac:dyDescent="0.3">
      <c r="A778" s="3">
        <f t="shared" si="37"/>
        <v>773</v>
      </c>
      <c r="B778" t="s">
        <v>3132</v>
      </c>
      <c r="C778" t="s">
        <v>1539</v>
      </c>
      <c r="D778" s="9" t="s">
        <v>76</v>
      </c>
      <c r="E778" s="11">
        <v>645</v>
      </c>
    </row>
    <row r="779" spans="1:5" x14ac:dyDescent="0.3">
      <c r="A779" s="3">
        <f t="shared" si="37"/>
        <v>774</v>
      </c>
      <c r="B779" t="s">
        <v>1041</v>
      </c>
      <c r="C779" t="s">
        <v>2598</v>
      </c>
      <c r="D779" s="9" t="s">
        <v>1031</v>
      </c>
      <c r="E779" s="11">
        <v>8281</v>
      </c>
    </row>
    <row r="780" spans="1:5" x14ac:dyDescent="0.3">
      <c r="A780" s="3">
        <f t="shared" si="37"/>
        <v>775</v>
      </c>
      <c r="B780" t="s">
        <v>367</v>
      </c>
      <c r="C780" t="s">
        <v>1856</v>
      </c>
      <c r="D780" s="9" t="s">
        <v>365</v>
      </c>
      <c r="E780" s="11">
        <v>862</v>
      </c>
    </row>
    <row r="781" spans="1:5" x14ac:dyDescent="0.3">
      <c r="A781" s="3">
        <f t="shared" si="37"/>
        <v>776</v>
      </c>
      <c r="B781" t="s">
        <v>137</v>
      </c>
      <c r="C781" t="s">
        <v>1604</v>
      </c>
      <c r="D781" s="9" t="s">
        <v>133</v>
      </c>
      <c r="E781" s="11">
        <v>1710</v>
      </c>
    </row>
    <row r="782" spans="1:5" x14ac:dyDescent="0.3">
      <c r="A782" s="3">
        <f t="shared" si="37"/>
        <v>777</v>
      </c>
      <c r="B782" t="s">
        <v>4053</v>
      </c>
      <c r="C782" t="s">
        <v>2861</v>
      </c>
      <c r="D782" s="9" t="s">
        <v>1239</v>
      </c>
      <c r="E782" s="11">
        <v>1360</v>
      </c>
    </row>
    <row r="783" spans="1:5" x14ac:dyDescent="0.3">
      <c r="A783" s="3">
        <f t="shared" si="37"/>
        <v>778</v>
      </c>
      <c r="B783" t="s">
        <v>3855</v>
      </c>
      <c r="C783" t="s">
        <v>2861</v>
      </c>
      <c r="D783" s="9" t="s">
        <v>1239</v>
      </c>
      <c r="E783" s="11">
        <v>170</v>
      </c>
    </row>
    <row r="784" spans="1:5" x14ac:dyDescent="0.3">
      <c r="A784" s="3">
        <f t="shared" si="37"/>
        <v>779</v>
      </c>
      <c r="B784" t="s">
        <v>4054</v>
      </c>
      <c r="C784" t="s">
        <v>2856</v>
      </c>
      <c r="D784" s="9" t="s">
        <v>1239</v>
      </c>
      <c r="E784" s="11">
        <v>821</v>
      </c>
    </row>
    <row r="785" spans="1:5" x14ac:dyDescent="0.3">
      <c r="A785" s="3">
        <f t="shared" si="37"/>
        <v>780</v>
      </c>
      <c r="B785" t="s">
        <v>3989</v>
      </c>
      <c r="C785" t="s">
        <v>2856</v>
      </c>
      <c r="D785" s="9" t="s">
        <v>1239</v>
      </c>
      <c r="E785" s="11">
        <v>2042</v>
      </c>
    </row>
    <row r="786" spans="1:5" x14ac:dyDescent="0.3">
      <c r="A786" s="3">
        <f t="shared" si="37"/>
        <v>781</v>
      </c>
      <c r="B786" t="s">
        <v>3730</v>
      </c>
      <c r="C786" t="s">
        <v>2628</v>
      </c>
      <c r="D786" s="9" t="s">
        <v>1062</v>
      </c>
      <c r="E786" s="11">
        <v>153</v>
      </c>
    </row>
    <row r="787" spans="1:5" x14ac:dyDescent="0.3">
      <c r="A787" s="3">
        <f t="shared" si="37"/>
        <v>782</v>
      </c>
      <c r="B787" t="s">
        <v>898</v>
      </c>
      <c r="C787" t="s">
        <v>2448</v>
      </c>
      <c r="D787" s="9" t="s">
        <v>895</v>
      </c>
      <c r="E787" s="11">
        <v>8232</v>
      </c>
    </row>
    <row r="788" spans="1:5" x14ac:dyDescent="0.3">
      <c r="A788" s="3">
        <f t="shared" si="37"/>
        <v>783</v>
      </c>
      <c r="B788" t="s">
        <v>3721</v>
      </c>
      <c r="C788" t="s">
        <v>2601</v>
      </c>
      <c r="D788" s="9" t="s">
        <v>1031</v>
      </c>
      <c r="E788" s="11">
        <v>751</v>
      </c>
    </row>
    <row r="789" spans="1:5" ht="27.6" x14ac:dyDescent="0.3">
      <c r="A789" s="3">
        <f t="shared" si="37"/>
        <v>784</v>
      </c>
      <c r="B789" t="s">
        <v>3721</v>
      </c>
      <c r="C789" t="s">
        <v>2603</v>
      </c>
      <c r="D789" s="9" t="s">
        <v>1042</v>
      </c>
      <c r="E789" s="11">
        <v>1031</v>
      </c>
    </row>
    <row r="790" spans="1:5" ht="27.6" x14ac:dyDescent="0.3">
      <c r="A790" s="14">
        <f t="shared" si="37"/>
        <v>785</v>
      </c>
      <c r="B790" t="s">
        <v>3721</v>
      </c>
      <c r="C790" t="s">
        <v>2605</v>
      </c>
      <c r="D790" s="9" t="s">
        <v>1042</v>
      </c>
      <c r="E790" s="11">
        <v>321</v>
      </c>
    </row>
    <row r="791" spans="1:5" x14ac:dyDescent="0.3">
      <c r="A791" s="3">
        <f t="shared" si="37"/>
        <v>786</v>
      </c>
      <c r="B791" t="s">
        <v>3979</v>
      </c>
      <c r="C791" t="s">
        <v>2595</v>
      </c>
      <c r="D791" s="9" t="s">
        <v>1031</v>
      </c>
      <c r="E791" s="11">
        <v>151</v>
      </c>
    </row>
    <row r="792" spans="1:5" x14ac:dyDescent="0.3">
      <c r="A792" s="12"/>
      <c r="B792" t="s">
        <v>788</v>
      </c>
      <c r="C792" t="s">
        <v>2328</v>
      </c>
      <c r="D792" s="9" t="s">
        <v>783</v>
      </c>
      <c r="E792" s="11">
        <v>1770</v>
      </c>
    </row>
    <row r="793" spans="1:5" x14ac:dyDescent="0.3">
      <c r="A793" s="3">
        <f t="shared" ref="A793:A799" si="38">ROW()-ROW($A$5)</f>
        <v>788</v>
      </c>
      <c r="B793" t="s">
        <v>3567</v>
      </c>
      <c r="C793" t="s">
        <v>2322</v>
      </c>
      <c r="D793" s="9" t="s">
        <v>769</v>
      </c>
      <c r="E793" s="11">
        <v>352</v>
      </c>
    </row>
    <row r="794" spans="1:5" x14ac:dyDescent="0.3">
      <c r="A794" s="3">
        <f t="shared" si="38"/>
        <v>789</v>
      </c>
      <c r="B794" t="s">
        <v>3237</v>
      </c>
      <c r="C794" t="s">
        <v>1721</v>
      </c>
      <c r="D794" s="9" t="s">
        <v>235</v>
      </c>
      <c r="E794" s="11">
        <v>320</v>
      </c>
    </row>
    <row r="795" spans="1:5" x14ac:dyDescent="0.3">
      <c r="A795" s="14">
        <f t="shared" si="38"/>
        <v>790</v>
      </c>
      <c r="B795" t="s">
        <v>3237</v>
      </c>
      <c r="C795" t="s">
        <v>2461</v>
      </c>
      <c r="D795" s="9" t="s">
        <v>908</v>
      </c>
      <c r="E795" s="11">
        <v>9122</v>
      </c>
    </row>
    <row r="796" spans="1:5" x14ac:dyDescent="0.3">
      <c r="A796" s="3">
        <f t="shared" si="38"/>
        <v>791</v>
      </c>
      <c r="B796" t="s">
        <v>3237</v>
      </c>
      <c r="C796" t="s">
        <v>2536</v>
      </c>
      <c r="D796" s="9" t="s">
        <v>981</v>
      </c>
      <c r="E796" s="11">
        <v>6161</v>
      </c>
    </row>
    <row r="797" spans="1:5" x14ac:dyDescent="0.3">
      <c r="A797" s="14">
        <f t="shared" si="38"/>
        <v>792</v>
      </c>
      <c r="B797" t="s">
        <v>3247</v>
      </c>
      <c r="C797" t="s">
        <v>1744</v>
      </c>
      <c r="D797" s="9" t="s">
        <v>262</v>
      </c>
      <c r="E797" s="11">
        <v>924</v>
      </c>
    </row>
    <row r="798" spans="1:5" x14ac:dyDescent="0.3">
      <c r="A798" s="14">
        <f t="shared" si="38"/>
        <v>793</v>
      </c>
      <c r="B798" t="s">
        <v>3904</v>
      </c>
      <c r="C798" t="s">
        <v>2977</v>
      </c>
      <c r="D798" s="9" t="s">
        <v>1362</v>
      </c>
      <c r="E798" s="11">
        <v>4413</v>
      </c>
    </row>
    <row r="799" spans="1:5" x14ac:dyDescent="0.3">
      <c r="A799" s="14">
        <f t="shared" si="38"/>
        <v>794</v>
      </c>
      <c r="B799" t="s">
        <v>3189</v>
      </c>
      <c r="C799" t="s">
        <v>1616</v>
      </c>
      <c r="D799" s="9" t="s">
        <v>148</v>
      </c>
      <c r="E799" s="11">
        <v>41</v>
      </c>
    </row>
    <row r="800" spans="1:5" x14ac:dyDescent="0.3">
      <c r="A800" s="12"/>
      <c r="B800" t="s">
        <v>3188</v>
      </c>
      <c r="C800" t="s">
        <v>1616</v>
      </c>
      <c r="D800" s="9" t="s">
        <v>148</v>
      </c>
      <c r="E800" s="11">
        <v>964</v>
      </c>
    </row>
    <row r="801" spans="1:5" x14ac:dyDescent="0.3">
      <c r="A801" s="3">
        <f t="shared" ref="A801:A814" si="39">ROW()-ROW($A$5)</f>
        <v>796</v>
      </c>
      <c r="B801" t="s">
        <v>3151</v>
      </c>
      <c r="C801" t="s">
        <v>1559</v>
      </c>
      <c r="D801" s="9" t="s">
        <v>94</v>
      </c>
      <c r="E801" s="11">
        <v>4431</v>
      </c>
    </row>
    <row r="802" spans="1:5" x14ac:dyDescent="0.3">
      <c r="A802" s="3">
        <f t="shared" si="39"/>
        <v>797</v>
      </c>
      <c r="B802" t="s">
        <v>3187</v>
      </c>
      <c r="C802" t="s">
        <v>1616</v>
      </c>
      <c r="D802" s="9" t="s">
        <v>148</v>
      </c>
      <c r="E802" s="11">
        <v>305</v>
      </c>
    </row>
    <row r="803" spans="1:5" x14ac:dyDescent="0.3">
      <c r="A803" s="3">
        <f t="shared" si="39"/>
        <v>798</v>
      </c>
      <c r="B803" t="s">
        <v>820</v>
      </c>
      <c r="C803" t="s">
        <v>2363</v>
      </c>
      <c r="D803" s="9" t="s">
        <v>818</v>
      </c>
      <c r="E803" s="11">
        <v>116</v>
      </c>
    </row>
    <row r="804" spans="1:5" x14ac:dyDescent="0.3">
      <c r="A804" s="3">
        <f t="shared" si="39"/>
        <v>799</v>
      </c>
      <c r="B804" t="s">
        <v>3246</v>
      </c>
      <c r="C804" t="s">
        <v>1744</v>
      </c>
      <c r="D804" s="9" t="s">
        <v>262</v>
      </c>
      <c r="E804" s="11">
        <v>6452</v>
      </c>
    </row>
    <row r="805" spans="1:5" x14ac:dyDescent="0.3">
      <c r="A805" s="14">
        <f t="shared" si="39"/>
        <v>800</v>
      </c>
      <c r="B805" t="s">
        <v>700</v>
      </c>
      <c r="C805" t="s">
        <v>2228</v>
      </c>
      <c r="D805" s="9" t="s">
        <v>697</v>
      </c>
      <c r="E805" s="11">
        <v>622</v>
      </c>
    </row>
    <row r="806" spans="1:5" x14ac:dyDescent="0.3">
      <c r="A806" s="14">
        <f t="shared" si="39"/>
        <v>801</v>
      </c>
      <c r="B806" t="s">
        <v>700</v>
      </c>
      <c r="C806" t="s">
        <v>2229</v>
      </c>
      <c r="D806" s="9" t="s">
        <v>699</v>
      </c>
      <c r="E806" s="11">
        <v>7241</v>
      </c>
    </row>
    <row r="807" spans="1:5" x14ac:dyDescent="0.3">
      <c r="A807" s="14">
        <f t="shared" si="39"/>
        <v>802</v>
      </c>
      <c r="B807" t="s">
        <v>704</v>
      </c>
      <c r="C807" t="s">
        <v>2233</v>
      </c>
      <c r="D807" s="9" t="s">
        <v>697</v>
      </c>
      <c r="E807" s="11">
        <v>9505</v>
      </c>
    </row>
    <row r="808" spans="1:5" x14ac:dyDescent="0.3">
      <c r="A808" s="3">
        <f t="shared" si="39"/>
        <v>803</v>
      </c>
      <c r="B808" t="s">
        <v>707</v>
      </c>
      <c r="C808" t="s">
        <v>2236</v>
      </c>
      <c r="D808" s="9" t="s">
        <v>697</v>
      </c>
      <c r="E808" s="11">
        <v>33</v>
      </c>
    </row>
    <row r="809" spans="1:5" x14ac:dyDescent="0.3">
      <c r="A809" s="3">
        <f t="shared" si="39"/>
        <v>804</v>
      </c>
      <c r="B809" t="s">
        <v>3642</v>
      </c>
      <c r="C809" t="s">
        <v>2470</v>
      </c>
      <c r="D809" s="9" t="s">
        <v>915</v>
      </c>
      <c r="E809" s="11">
        <v>82</v>
      </c>
    </row>
    <row r="810" spans="1:5" x14ac:dyDescent="0.3">
      <c r="A810" s="3">
        <f t="shared" si="39"/>
        <v>805</v>
      </c>
      <c r="B810" t="s">
        <v>1254</v>
      </c>
      <c r="C810" t="s">
        <v>2854</v>
      </c>
      <c r="D810" s="9" t="s">
        <v>1250</v>
      </c>
      <c r="E810" s="11">
        <v>7642</v>
      </c>
    </row>
    <row r="811" spans="1:5" x14ac:dyDescent="0.3">
      <c r="A811" s="3">
        <f t="shared" si="39"/>
        <v>806</v>
      </c>
      <c r="B811" t="s">
        <v>790</v>
      </c>
      <c r="C811" t="s">
        <v>2330</v>
      </c>
      <c r="D811" s="9" t="s">
        <v>769</v>
      </c>
      <c r="E811" s="11">
        <v>7</v>
      </c>
    </row>
    <row r="812" spans="1:5" x14ac:dyDescent="0.3">
      <c r="A812" s="3">
        <f t="shared" si="39"/>
        <v>807</v>
      </c>
      <c r="B812" t="s">
        <v>784</v>
      </c>
      <c r="C812" t="s">
        <v>2324</v>
      </c>
      <c r="D812" s="9" t="s">
        <v>783</v>
      </c>
      <c r="E812" s="11">
        <v>146</v>
      </c>
    </row>
    <row r="813" spans="1:5" x14ac:dyDescent="0.3">
      <c r="A813" s="14">
        <f t="shared" si="39"/>
        <v>808</v>
      </c>
      <c r="B813" t="s">
        <v>3972</v>
      </c>
      <c r="C813" t="s">
        <v>2279</v>
      </c>
      <c r="D813" s="9" t="s">
        <v>1361</v>
      </c>
      <c r="E813" s="11">
        <v>91</v>
      </c>
    </row>
    <row r="814" spans="1:5" ht="27.6" x14ac:dyDescent="0.3">
      <c r="A814" s="3">
        <f t="shared" si="39"/>
        <v>809</v>
      </c>
      <c r="B814" t="s">
        <v>769</v>
      </c>
      <c r="C814" t="s">
        <v>2307</v>
      </c>
      <c r="D814" s="9" t="s">
        <v>743</v>
      </c>
      <c r="E814" s="11">
        <v>22</v>
      </c>
    </row>
    <row r="815" spans="1:5" ht="27.6" x14ac:dyDescent="0.3">
      <c r="A815" s="12"/>
      <c r="B815" t="s">
        <v>3534</v>
      </c>
      <c r="C815" t="s">
        <v>2279</v>
      </c>
      <c r="D815" s="9" t="s">
        <v>578</v>
      </c>
      <c r="E815" s="11">
        <v>603</v>
      </c>
    </row>
    <row r="816" spans="1:5" x14ac:dyDescent="0.3">
      <c r="A816" s="14">
        <f>ROW()-ROW($A$5)</f>
        <v>811</v>
      </c>
      <c r="B816" t="s">
        <v>1253</v>
      </c>
      <c r="C816" t="s">
        <v>2853</v>
      </c>
      <c r="D816" s="9" t="s">
        <v>1250</v>
      </c>
      <c r="E816" s="11">
        <v>92</v>
      </c>
    </row>
    <row r="817" spans="1:5" x14ac:dyDescent="0.3">
      <c r="A817" s="3">
        <f>ROW()-ROW($A$5)</f>
        <v>812</v>
      </c>
      <c r="B817" t="s">
        <v>695</v>
      </c>
      <c r="C817" t="s">
        <v>2223</v>
      </c>
      <c r="D817" s="9" t="s">
        <v>691</v>
      </c>
      <c r="E817" s="11">
        <v>648</v>
      </c>
    </row>
    <row r="818" spans="1:5" x14ac:dyDescent="0.3">
      <c r="A818" s="3">
        <f>ROW()-ROW($A$5)</f>
        <v>813</v>
      </c>
      <c r="B818" t="s">
        <v>3620</v>
      </c>
      <c r="C818" t="s">
        <v>2436</v>
      </c>
      <c r="D818" s="9" t="s">
        <v>420</v>
      </c>
      <c r="E818" s="11">
        <v>4400</v>
      </c>
    </row>
    <row r="819" spans="1:5" x14ac:dyDescent="0.3">
      <c r="A819" s="12"/>
      <c r="B819" t="s">
        <v>3831</v>
      </c>
      <c r="C819" t="s">
        <v>2837</v>
      </c>
      <c r="D819" s="9" t="s">
        <v>1212</v>
      </c>
      <c r="E819" s="11">
        <v>4422</v>
      </c>
    </row>
    <row r="820" spans="1:5" x14ac:dyDescent="0.3">
      <c r="A820" s="3">
        <f t="shared" ref="A820:A851" si="40">ROW()-ROW($A$5)</f>
        <v>815</v>
      </c>
      <c r="B820" t="s">
        <v>3838</v>
      </c>
      <c r="C820" t="s">
        <v>2846</v>
      </c>
      <c r="D820" s="9" t="s">
        <v>1246</v>
      </c>
      <c r="E820" s="11">
        <v>725</v>
      </c>
    </row>
    <row r="821" spans="1:5" x14ac:dyDescent="0.3">
      <c r="A821" s="3">
        <f t="shared" si="40"/>
        <v>816</v>
      </c>
      <c r="B821" t="s">
        <v>3837</v>
      </c>
      <c r="C821" t="s">
        <v>2846</v>
      </c>
      <c r="D821" s="9" t="s">
        <v>1246</v>
      </c>
      <c r="E821" s="11">
        <v>131</v>
      </c>
    </row>
    <row r="822" spans="1:5" x14ac:dyDescent="0.3">
      <c r="A822" s="3">
        <f t="shared" si="40"/>
        <v>817</v>
      </c>
      <c r="B822" t="s">
        <v>3835</v>
      </c>
      <c r="C822" t="s">
        <v>2845</v>
      </c>
      <c r="D822" s="9" t="s">
        <v>1239</v>
      </c>
      <c r="E822" s="11">
        <v>43</v>
      </c>
    </row>
    <row r="823" spans="1:5" x14ac:dyDescent="0.3">
      <c r="A823" s="3">
        <f t="shared" si="40"/>
        <v>818</v>
      </c>
      <c r="B823" t="s">
        <v>3336</v>
      </c>
      <c r="C823" t="s">
        <v>1918</v>
      </c>
      <c r="D823" s="9" t="s">
        <v>416</v>
      </c>
      <c r="E823" s="11">
        <v>419</v>
      </c>
    </row>
    <row r="824" spans="1:5" x14ac:dyDescent="0.3">
      <c r="A824" s="3">
        <f t="shared" si="40"/>
        <v>819</v>
      </c>
      <c r="B824" t="s">
        <v>3849</v>
      </c>
      <c r="C824" t="s">
        <v>2858</v>
      </c>
      <c r="D824" s="9" t="s">
        <v>1257</v>
      </c>
      <c r="E824" s="11">
        <v>320</v>
      </c>
    </row>
    <row r="825" spans="1:5" x14ac:dyDescent="0.3">
      <c r="A825" s="14">
        <f t="shared" si="40"/>
        <v>820</v>
      </c>
      <c r="B825" t="s">
        <v>1404</v>
      </c>
      <c r="C825" t="s">
        <v>3022</v>
      </c>
      <c r="D825" s="9" t="s">
        <v>1400</v>
      </c>
      <c r="E825" s="11">
        <v>7560</v>
      </c>
    </row>
    <row r="826" spans="1:5" x14ac:dyDescent="0.3">
      <c r="A826" s="14">
        <f t="shared" si="40"/>
        <v>821</v>
      </c>
      <c r="B826" t="s">
        <v>3910</v>
      </c>
      <c r="C826" t="s">
        <v>3012</v>
      </c>
      <c r="D826" s="9" t="s">
        <v>1392</v>
      </c>
      <c r="E826" s="11">
        <v>146</v>
      </c>
    </row>
    <row r="827" spans="1:5" x14ac:dyDescent="0.3">
      <c r="A827" s="3">
        <f t="shared" si="40"/>
        <v>822</v>
      </c>
      <c r="B827" t="s">
        <v>3836</v>
      </c>
      <c r="C827" t="s">
        <v>2845</v>
      </c>
      <c r="D827" s="9" t="s">
        <v>1239</v>
      </c>
      <c r="E827" s="11">
        <v>410</v>
      </c>
    </row>
    <row r="828" spans="1:5" x14ac:dyDescent="0.3">
      <c r="A828" s="3">
        <f t="shared" si="40"/>
        <v>823</v>
      </c>
      <c r="B828" t="s">
        <v>3839</v>
      </c>
      <c r="C828" t="s">
        <v>2846</v>
      </c>
      <c r="D828" s="9" t="s">
        <v>1246</v>
      </c>
      <c r="E828" s="11">
        <v>8642</v>
      </c>
    </row>
    <row r="829" spans="1:5" x14ac:dyDescent="0.3">
      <c r="A829" s="14">
        <f t="shared" si="40"/>
        <v>824</v>
      </c>
      <c r="B829" t="s">
        <v>3841</v>
      </c>
      <c r="C829" t="s">
        <v>2847</v>
      </c>
      <c r="D829" s="9" t="s">
        <v>1246</v>
      </c>
      <c r="E829" s="11">
        <v>4</v>
      </c>
    </row>
    <row r="830" spans="1:5" x14ac:dyDescent="0.3">
      <c r="A830" s="3">
        <f t="shared" si="40"/>
        <v>825</v>
      </c>
      <c r="B830" t="s">
        <v>3840</v>
      </c>
      <c r="C830" t="s">
        <v>2847</v>
      </c>
      <c r="D830" s="9" t="s">
        <v>1246</v>
      </c>
      <c r="E830" s="11">
        <v>400</v>
      </c>
    </row>
    <row r="831" spans="1:5" x14ac:dyDescent="0.3">
      <c r="A831" s="3">
        <f t="shared" si="40"/>
        <v>826</v>
      </c>
      <c r="B831" t="s">
        <v>3845</v>
      </c>
      <c r="C831" t="s">
        <v>2856</v>
      </c>
      <c r="D831" s="9" t="s">
        <v>1239</v>
      </c>
      <c r="E831" s="11">
        <v>4830</v>
      </c>
    </row>
    <row r="832" spans="1:5" x14ac:dyDescent="0.3">
      <c r="A832" s="3">
        <f t="shared" si="40"/>
        <v>827</v>
      </c>
      <c r="B832" t="s">
        <v>3825</v>
      </c>
      <c r="C832" t="s">
        <v>2806</v>
      </c>
      <c r="D832" s="9" t="s">
        <v>235</v>
      </c>
      <c r="E832" s="11">
        <v>7504</v>
      </c>
    </row>
    <row r="833" spans="1:5" x14ac:dyDescent="0.3">
      <c r="A833" s="3">
        <f t="shared" si="40"/>
        <v>828</v>
      </c>
      <c r="B833" t="s">
        <v>3183</v>
      </c>
      <c r="C833" t="s">
        <v>1608</v>
      </c>
      <c r="D833" s="9" t="s">
        <v>139</v>
      </c>
      <c r="E833" s="11">
        <v>8531</v>
      </c>
    </row>
    <row r="834" spans="1:5" x14ac:dyDescent="0.3">
      <c r="A834" s="3">
        <f t="shared" si="40"/>
        <v>829</v>
      </c>
      <c r="B834" t="s">
        <v>3986</v>
      </c>
      <c r="C834" t="s">
        <v>2806</v>
      </c>
      <c r="D834" s="9" t="s">
        <v>606</v>
      </c>
      <c r="E834" s="11">
        <v>3204</v>
      </c>
    </row>
    <row r="835" spans="1:5" x14ac:dyDescent="0.3">
      <c r="A835" s="3">
        <f t="shared" si="40"/>
        <v>830</v>
      </c>
      <c r="B835" t="s">
        <v>153</v>
      </c>
      <c r="C835" t="s">
        <v>1620</v>
      </c>
      <c r="D835" s="9" t="s">
        <v>148</v>
      </c>
      <c r="E835" s="11">
        <v>48</v>
      </c>
    </row>
    <row r="836" spans="1:5" x14ac:dyDescent="0.3">
      <c r="A836" s="3">
        <f t="shared" si="40"/>
        <v>831</v>
      </c>
      <c r="B836" t="s">
        <v>3165</v>
      </c>
      <c r="C836" t="s">
        <v>1581</v>
      </c>
      <c r="D836" s="9" t="s">
        <v>112</v>
      </c>
      <c r="E836" s="11">
        <v>34</v>
      </c>
    </row>
    <row r="837" spans="1:5" x14ac:dyDescent="0.3">
      <c r="A837" s="3">
        <f t="shared" si="40"/>
        <v>832</v>
      </c>
      <c r="B837" t="s">
        <v>3277</v>
      </c>
      <c r="C837" t="s">
        <v>1809</v>
      </c>
      <c r="D837" s="9" t="s">
        <v>313</v>
      </c>
      <c r="E837" s="11">
        <v>7111</v>
      </c>
    </row>
    <row r="838" spans="1:5" x14ac:dyDescent="0.3">
      <c r="A838" s="3">
        <f t="shared" si="40"/>
        <v>833</v>
      </c>
      <c r="B838" t="s">
        <v>3277</v>
      </c>
      <c r="C838" t="s">
        <v>1812</v>
      </c>
      <c r="D838" s="9" t="s">
        <v>323</v>
      </c>
      <c r="E838" s="11">
        <v>40</v>
      </c>
    </row>
    <row r="839" spans="1:5" x14ac:dyDescent="0.3">
      <c r="A839" s="3">
        <f t="shared" si="40"/>
        <v>834</v>
      </c>
      <c r="B839" t="s">
        <v>859</v>
      </c>
      <c r="C839" t="s">
        <v>2404</v>
      </c>
      <c r="D839" s="9" t="s">
        <v>853</v>
      </c>
      <c r="E839" s="11">
        <v>25</v>
      </c>
    </row>
    <row r="840" spans="1:5" x14ac:dyDescent="0.3">
      <c r="A840" s="14">
        <f t="shared" si="40"/>
        <v>835</v>
      </c>
      <c r="B840" t="s">
        <v>3816</v>
      </c>
      <c r="C840" t="s">
        <v>2783</v>
      </c>
      <c r="D840" s="9" t="s">
        <v>1186</v>
      </c>
      <c r="E840" s="11">
        <v>914</v>
      </c>
    </row>
    <row r="841" spans="1:5" x14ac:dyDescent="0.3">
      <c r="A841" s="3">
        <f t="shared" si="40"/>
        <v>836</v>
      </c>
      <c r="B841" t="s">
        <v>3646</v>
      </c>
      <c r="C841" t="s">
        <v>2473</v>
      </c>
      <c r="D841" s="9" t="s">
        <v>920</v>
      </c>
      <c r="E841" s="11">
        <v>1502</v>
      </c>
    </row>
    <row r="842" spans="1:5" x14ac:dyDescent="0.3">
      <c r="A842" s="3">
        <f t="shared" si="40"/>
        <v>837</v>
      </c>
      <c r="B842" t="s">
        <v>3327</v>
      </c>
      <c r="C842" t="s">
        <v>1889</v>
      </c>
      <c r="D842" s="9" t="s">
        <v>393</v>
      </c>
      <c r="E842" s="11">
        <v>14</v>
      </c>
    </row>
    <row r="843" spans="1:5" x14ac:dyDescent="0.3">
      <c r="A843" s="14">
        <f t="shared" si="40"/>
        <v>838</v>
      </c>
      <c r="B843" t="s">
        <v>3328</v>
      </c>
      <c r="C843" t="s">
        <v>1889</v>
      </c>
      <c r="D843" s="9" t="s">
        <v>393</v>
      </c>
      <c r="E843" s="11">
        <v>964</v>
      </c>
    </row>
    <row r="844" spans="1:5" x14ac:dyDescent="0.3">
      <c r="A844" s="3">
        <f t="shared" si="40"/>
        <v>839</v>
      </c>
      <c r="B844" t="s">
        <v>3718</v>
      </c>
      <c r="C844" t="s">
        <v>2580</v>
      </c>
      <c r="D844" s="9" t="s">
        <v>1022</v>
      </c>
      <c r="E844" s="11">
        <v>140</v>
      </c>
    </row>
    <row r="845" spans="1:5" x14ac:dyDescent="0.3">
      <c r="A845" s="3">
        <f t="shared" si="40"/>
        <v>840</v>
      </c>
      <c r="B845" t="s">
        <v>1276</v>
      </c>
      <c r="C845" t="s">
        <v>2875</v>
      </c>
      <c r="D845" s="9" t="s">
        <v>1273</v>
      </c>
      <c r="E845" s="11">
        <v>824</v>
      </c>
    </row>
    <row r="846" spans="1:5" x14ac:dyDescent="0.3">
      <c r="A846" s="14">
        <f t="shared" si="40"/>
        <v>841</v>
      </c>
      <c r="B846" t="s">
        <v>1276</v>
      </c>
      <c r="C846" t="s">
        <v>2876</v>
      </c>
      <c r="D846" s="9" t="s">
        <v>1275</v>
      </c>
      <c r="E846" s="11">
        <v>9150</v>
      </c>
    </row>
    <row r="847" spans="1:5" x14ac:dyDescent="0.3">
      <c r="A847" s="14">
        <f t="shared" si="40"/>
        <v>842</v>
      </c>
      <c r="B847" t="s">
        <v>3992</v>
      </c>
      <c r="C847" t="s">
        <v>2934</v>
      </c>
      <c r="D847" s="9" t="s">
        <v>1315</v>
      </c>
      <c r="E847" s="11">
        <v>953</v>
      </c>
    </row>
    <row r="848" spans="1:5" x14ac:dyDescent="0.3">
      <c r="A848" s="14">
        <f t="shared" si="40"/>
        <v>843</v>
      </c>
      <c r="B848" t="s">
        <v>1405</v>
      </c>
      <c r="C848" t="s">
        <v>3023</v>
      </c>
      <c r="D848" s="9" t="s">
        <v>1400</v>
      </c>
      <c r="E848" s="11">
        <v>8</v>
      </c>
    </row>
    <row r="849" spans="1:5" x14ac:dyDescent="0.3">
      <c r="A849" s="3">
        <f t="shared" si="40"/>
        <v>844</v>
      </c>
      <c r="B849" t="s">
        <v>3504</v>
      </c>
      <c r="C849" t="s">
        <v>2220</v>
      </c>
      <c r="D849" s="9" t="s">
        <v>691</v>
      </c>
      <c r="E849" s="11">
        <v>98</v>
      </c>
    </row>
    <row r="850" spans="1:5" x14ac:dyDescent="0.3">
      <c r="A850" s="3">
        <f t="shared" si="40"/>
        <v>845</v>
      </c>
      <c r="B850" t="s">
        <v>1215</v>
      </c>
      <c r="C850" t="s">
        <v>2810</v>
      </c>
      <c r="D850" s="9" t="s">
        <v>1213</v>
      </c>
      <c r="E850" s="11">
        <v>1722</v>
      </c>
    </row>
    <row r="851" spans="1:5" x14ac:dyDescent="0.3">
      <c r="A851" s="3">
        <f t="shared" si="40"/>
        <v>846</v>
      </c>
      <c r="B851" t="s">
        <v>409</v>
      </c>
      <c r="C851" t="s">
        <v>1571</v>
      </c>
      <c r="D851" s="9" t="s">
        <v>103</v>
      </c>
      <c r="E851" s="11">
        <v>8513</v>
      </c>
    </row>
    <row r="852" spans="1:5" x14ac:dyDescent="0.3">
      <c r="A852" s="12"/>
      <c r="B852" t="s">
        <v>409</v>
      </c>
      <c r="C852" t="s">
        <v>1641</v>
      </c>
      <c r="D852" s="9" t="s">
        <v>173</v>
      </c>
      <c r="E852" s="11">
        <v>4530</v>
      </c>
    </row>
    <row r="853" spans="1:5" x14ac:dyDescent="0.3">
      <c r="A853" s="3">
        <f>ROW()-ROW($A$5)</f>
        <v>848</v>
      </c>
      <c r="B853" t="s">
        <v>409</v>
      </c>
      <c r="C853" t="s">
        <v>1881</v>
      </c>
      <c r="D853" s="9" t="s">
        <v>387</v>
      </c>
      <c r="E853" s="11">
        <v>114</v>
      </c>
    </row>
    <row r="854" spans="1:5" x14ac:dyDescent="0.3">
      <c r="A854" s="12"/>
      <c r="B854" t="s">
        <v>409</v>
      </c>
      <c r="C854" t="s">
        <v>1904</v>
      </c>
      <c r="D854" s="9" t="s">
        <v>408</v>
      </c>
      <c r="E854" s="11">
        <v>64</v>
      </c>
    </row>
    <row r="855" spans="1:5" x14ac:dyDescent="0.3">
      <c r="A855" s="14">
        <f t="shared" ref="A855:A889" si="41">ROW()-ROW($A$5)</f>
        <v>850</v>
      </c>
      <c r="B855" t="s">
        <v>409</v>
      </c>
      <c r="C855" t="s">
        <v>1955</v>
      </c>
      <c r="D855" s="9" t="s">
        <v>446</v>
      </c>
      <c r="E855" s="11">
        <v>72</v>
      </c>
    </row>
    <row r="856" spans="1:5" x14ac:dyDescent="0.3">
      <c r="A856" s="3">
        <f t="shared" si="41"/>
        <v>851</v>
      </c>
      <c r="B856" t="s">
        <v>409</v>
      </c>
      <c r="C856" t="s">
        <v>2191</v>
      </c>
      <c r="D856" s="9" t="s">
        <v>663</v>
      </c>
      <c r="E856" s="11">
        <v>6051</v>
      </c>
    </row>
    <row r="857" spans="1:5" x14ac:dyDescent="0.3">
      <c r="A857" s="14">
        <f t="shared" si="41"/>
        <v>852</v>
      </c>
      <c r="B857" t="s">
        <v>409</v>
      </c>
      <c r="C857" t="s">
        <v>2498</v>
      </c>
      <c r="D857" s="9" t="s">
        <v>946</v>
      </c>
      <c r="E857" s="11">
        <v>1404</v>
      </c>
    </row>
    <row r="858" spans="1:5" x14ac:dyDescent="0.3">
      <c r="A858" s="3">
        <f t="shared" si="41"/>
        <v>853</v>
      </c>
      <c r="B858" t="s">
        <v>409</v>
      </c>
      <c r="C858" t="s">
        <v>2502</v>
      </c>
      <c r="D858" s="9" t="s">
        <v>950</v>
      </c>
      <c r="E858" s="11">
        <v>824</v>
      </c>
    </row>
    <row r="859" spans="1:5" x14ac:dyDescent="0.3">
      <c r="A859" s="3">
        <f t="shared" si="41"/>
        <v>854</v>
      </c>
      <c r="B859" t="s">
        <v>409</v>
      </c>
      <c r="C859" t="s">
        <v>2550</v>
      </c>
      <c r="D859" s="9" t="s">
        <v>996</v>
      </c>
      <c r="E859" s="11">
        <v>8430</v>
      </c>
    </row>
    <row r="860" spans="1:5" x14ac:dyDescent="0.3">
      <c r="A860" s="3">
        <f t="shared" si="41"/>
        <v>855</v>
      </c>
      <c r="B860" t="s">
        <v>409</v>
      </c>
      <c r="C860" t="s">
        <v>2587</v>
      </c>
      <c r="D860" s="9" t="s">
        <v>1031</v>
      </c>
      <c r="E860" s="11">
        <v>135</v>
      </c>
    </row>
    <row r="861" spans="1:5" x14ac:dyDescent="0.3">
      <c r="A861" s="3">
        <f t="shared" si="41"/>
        <v>856</v>
      </c>
      <c r="B861" t="s">
        <v>409</v>
      </c>
      <c r="C861" t="s">
        <v>2599</v>
      </c>
      <c r="D861" s="9" t="s">
        <v>1041</v>
      </c>
      <c r="E861" s="11">
        <v>6520</v>
      </c>
    </row>
    <row r="862" spans="1:5" x14ac:dyDescent="0.3">
      <c r="A862" s="14">
        <f t="shared" si="41"/>
        <v>857</v>
      </c>
      <c r="B862" t="s">
        <v>409</v>
      </c>
      <c r="C862" t="s">
        <v>2610</v>
      </c>
      <c r="D862" s="9" t="s">
        <v>1048</v>
      </c>
      <c r="E862" s="11">
        <v>8634</v>
      </c>
    </row>
    <row r="863" spans="1:5" x14ac:dyDescent="0.3">
      <c r="A863" s="3">
        <f t="shared" si="41"/>
        <v>858</v>
      </c>
      <c r="B863" t="s">
        <v>409</v>
      </c>
      <c r="C863" t="s">
        <v>2674</v>
      </c>
      <c r="D863" s="9" t="s">
        <v>1103</v>
      </c>
      <c r="E863" s="11">
        <v>5402</v>
      </c>
    </row>
    <row r="864" spans="1:5" x14ac:dyDescent="0.3">
      <c r="A864" s="3">
        <f t="shared" si="41"/>
        <v>859</v>
      </c>
      <c r="B864" t="s">
        <v>409</v>
      </c>
      <c r="C864" t="s">
        <v>2677</v>
      </c>
      <c r="D864" s="9" t="s">
        <v>1105</v>
      </c>
      <c r="E864" s="11">
        <v>851</v>
      </c>
    </row>
    <row r="865" spans="1:5" x14ac:dyDescent="0.3">
      <c r="A865" s="3">
        <f t="shared" si="41"/>
        <v>860</v>
      </c>
      <c r="B865" t="s">
        <v>409</v>
      </c>
      <c r="C865" t="s">
        <v>2682</v>
      </c>
      <c r="D865" s="9" t="s">
        <v>1109</v>
      </c>
      <c r="E865" s="11">
        <v>850</v>
      </c>
    </row>
    <row r="866" spans="1:5" x14ac:dyDescent="0.3">
      <c r="A866" s="3">
        <f t="shared" si="41"/>
        <v>861</v>
      </c>
      <c r="B866" t="s">
        <v>409</v>
      </c>
      <c r="C866" t="s">
        <v>2687</v>
      </c>
      <c r="D866" s="9" t="s">
        <v>1113</v>
      </c>
      <c r="E866" s="11">
        <v>5211</v>
      </c>
    </row>
    <row r="867" spans="1:5" x14ac:dyDescent="0.3">
      <c r="A867" s="14">
        <f t="shared" si="41"/>
        <v>862</v>
      </c>
      <c r="B867" t="s">
        <v>409</v>
      </c>
      <c r="C867" t="s">
        <v>2691</v>
      </c>
      <c r="D867" s="9" t="s">
        <v>1116</v>
      </c>
      <c r="E867" s="11">
        <v>9120</v>
      </c>
    </row>
    <row r="868" spans="1:5" x14ac:dyDescent="0.3">
      <c r="A868" s="3">
        <f t="shared" si="41"/>
        <v>863</v>
      </c>
      <c r="B868" t="s">
        <v>409</v>
      </c>
      <c r="C868" t="s">
        <v>2695</v>
      </c>
      <c r="D868" s="9" t="s">
        <v>1119</v>
      </c>
      <c r="E868" s="11">
        <v>45</v>
      </c>
    </row>
    <row r="869" spans="1:5" x14ac:dyDescent="0.3">
      <c r="A869" s="3">
        <f t="shared" si="41"/>
        <v>864</v>
      </c>
      <c r="B869" t="s">
        <v>409</v>
      </c>
      <c r="C869" t="s">
        <v>2699</v>
      </c>
      <c r="D869" s="9" t="s">
        <v>1122</v>
      </c>
      <c r="E869" s="11">
        <v>510</v>
      </c>
    </row>
    <row r="870" spans="1:5" ht="27.6" x14ac:dyDescent="0.3">
      <c r="A870" s="3">
        <f t="shared" si="41"/>
        <v>865</v>
      </c>
      <c r="B870" t="s">
        <v>409</v>
      </c>
      <c r="C870" t="s">
        <v>2703</v>
      </c>
      <c r="D870" s="9" t="s">
        <v>1125</v>
      </c>
      <c r="E870" s="11">
        <v>6060</v>
      </c>
    </row>
    <row r="871" spans="1:5" x14ac:dyDescent="0.3">
      <c r="A871" s="3">
        <f t="shared" si="41"/>
        <v>866</v>
      </c>
      <c r="B871" t="s">
        <v>409</v>
      </c>
      <c r="C871" t="s">
        <v>2709</v>
      </c>
      <c r="D871" s="9" t="s">
        <v>1129</v>
      </c>
      <c r="E871" s="11">
        <v>419</v>
      </c>
    </row>
    <row r="872" spans="1:5" x14ac:dyDescent="0.3">
      <c r="A872" s="3">
        <f t="shared" si="41"/>
        <v>867</v>
      </c>
      <c r="B872" t="s">
        <v>409</v>
      </c>
      <c r="C872" t="s">
        <v>2714</v>
      </c>
      <c r="D872" s="9" t="s">
        <v>1133</v>
      </c>
      <c r="E872" s="11">
        <v>8502</v>
      </c>
    </row>
    <row r="873" spans="1:5" x14ac:dyDescent="0.3">
      <c r="A873" s="3">
        <f t="shared" si="41"/>
        <v>868</v>
      </c>
      <c r="B873" t="s">
        <v>409</v>
      </c>
      <c r="C873" t="s">
        <v>2720</v>
      </c>
      <c r="D873" s="9" t="s">
        <v>1138</v>
      </c>
      <c r="E873" s="11">
        <v>3</v>
      </c>
    </row>
    <row r="874" spans="1:5" x14ac:dyDescent="0.3">
      <c r="A874" s="14">
        <f t="shared" si="41"/>
        <v>869</v>
      </c>
      <c r="B874" t="s">
        <v>409</v>
      </c>
      <c r="C874" t="s">
        <v>2726</v>
      </c>
      <c r="D874" s="9" t="s">
        <v>1142</v>
      </c>
      <c r="E874" s="11">
        <v>42</v>
      </c>
    </row>
    <row r="875" spans="1:5" x14ac:dyDescent="0.3">
      <c r="A875" s="3">
        <f t="shared" si="41"/>
        <v>870</v>
      </c>
      <c r="B875" t="s">
        <v>409</v>
      </c>
      <c r="C875" t="s">
        <v>2736</v>
      </c>
      <c r="D875" s="9" t="s">
        <v>1150</v>
      </c>
      <c r="E875" s="11">
        <v>241</v>
      </c>
    </row>
    <row r="876" spans="1:5" x14ac:dyDescent="0.3">
      <c r="A876" s="14">
        <f t="shared" si="41"/>
        <v>871</v>
      </c>
      <c r="B876" t="s">
        <v>409</v>
      </c>
      <c r="C876" t="s">
        <v>2974</v>
      </c>
      <c r="D876" s="9" t="s">
        <v>1361</v>
      </c>
      <c r="E876" s="11">
        <v>5011</v>
      </c>
    </row>
    <row r="877" spans="1:5" x14ac:dyDescent="0.3">
      <c r="A877" s="14">
        <f t="shared" si="41"/>
        <v>872</v>
      </c>
      <c r="B877" t="s">
        <v>409</v>
      </c>
      <c r="C877" t="s">
        <v>2998</v>
      </c>
      <c r="D877" s="9" t="s">
        <v>1383</v>
      </c>
      <c r="E877" s="11">
        <v>9264</v>
      </c>
    </row>
    <row r="878" spans="1:5" x14ac:dyDescent="0.3">
      <c r="A878" s="14">
        <f t="shared" si="41"/>
        <v>873</v>
      </c>
      <c r="B878" t="s">
        <v>409</v>
      </c>
      <c r="C878" t="s">
        <v>3018</v>
      </c>
      <c r="D878" s="9" t="s">
        <v>1400</v>
      </c>
      <c r="E878" s="11">
        <v>5143</v>
      </c>
    </row>
    <row r="879" spans="1:5" x14ac:dyDescent="0.3">
      <c r="A879" s="14">
        <f t="shared" si="41"/>
        <v>874</v>
      </c>
      <c r="B879" t="s">
        <v>409</v>
      </c>
      <c r="C879" t="s">
        <v>3029</v>
      </c>
      <c r="D879" s="9" t="s">
        <v>1410</v>
      </c>
      <c r="E879" s="11">
        <v>31</v>
      </c>
    </row>
    <row r="880" spans="1:5" x14ac:dyDescent="0.3">
      <c r="A880" s="3">
        <f t="shared" si="41"/>
        <v>875</v>
      </c>
      <c r="B880" t="s">
        <v>683</v>
      </c>
      <c r="C880" t="s">
        <v>2211</v>
      </c>
      <c r="D880" s="9" t="s">
        <v>682</v>
      </c>
      <c r="E880" s="11">
        <v>169</v>
      </c>
    </row>
    <row r="881" spans="1:5" x14ac:dyDescent="0.3">
      <c r="A881" s="3">
        <f t="shared" si="41"/>
        <v>876</v>
      </c>
      <c r="B881" t="s">
        <v>1182</v>
      </c>
      <c r="C881" t="s">
        <v>2772</v>
      </c>
      <c r="D881" s="9" t="s">
        <v>1152</v>
      </c>
      <c r="E881" s="11">
        <v>1161</v>
      </c>
    </row>
    <row r="882" spans="1:5" x14ac:dyDescent="0.3">
      <c r="A882" s="3">
        <f t="shared" si="41"/>
        <v>877</v>
      </c>
      <c r="B882" t="s">
        <v>1153</v>
      </c>
      <c r="C882" t="s">
        <v>2741</v>
      </c>
      <c r="D882" s="9" t="s">
        <v>1152</v>
      </c>
      <c r="E882" s="11">
        <v>2040</v>
      </c>
    </row>
    <row r="883" spans="1:5" ht="27.6" x14ac:dyDescent="0.3">
      <c r="A883" s="3">
        <f t="shared" si="41"/>
        <v>878</v>
      </c>
      <c r="B883" t="s">
        <v>573</v>
      </c>
      <c r="C883" t="s">
        <v>2091</v>
      </c>
      <c r="D883" s="9" t="s">
        <v>552</v>
      </c>
      <c r="E883" s="11">
        <v>552</v>
      </c>
    </row>
    <row r="884" spans="1:5" ht="27.6" x14ac:dyDescent="0.3">
      <c r="A884" s="3">
        <f t="shared" si="41"/>
        <v>879</v>
      </c>
      <c r="B884" t="s">
        <v>585</v>
      </c>
      <c r="C884" t="s">
        <v>2104</v>
      </c>
      <c r="D884" s="9" t="s">
        <v>578</v>
      </c>
      <c r="E884" s="11">
        <v>436</v>
      </c>
    </row>
    <row r="885" spans="1:5" ht="27.6" x14ac:dyDescent="0.3">
      <c r="A885" s="14">
        <f t="shared" si="41"/>
        <v>880</v>
      </c>
      <c r="B885" t="s">
        <v>584</v>
      </c>
      <c r="C885" t="s">
        <v>2103</v>
      </c>
      <c r="D885" s="9" t="s">
        <v>578</v>
      </c>
      <c r="E885" s="11">
        <v>9021</v>
      </c>
    </row>
    <row r="886" spans="1:5" x14ac:dyDescent="0.3">
      <c r="A886" s="14">
        <f t="shared" si="41"/>
        <v>881</v>
      </c>
      <c r="B886" t="s">
        <v>1403</v>
      </c>
      <c r="C886" t="s">
        <v>3021</v>
      </c>
      <c r="D886" s="9" t="s">
        <v>1400</v>
      </c>
      <c r="E886" s="11">
        <v>7563</v>
      </c>
    </row>
    <row r="887" spans="1:5" x14ac:dyDescent="0.3">
      <c r="A887" s="14">
        <f t="shared" si="41"/>
        <v>882</v>
      </c>
      <c r="B887" t="s">
        <v>3907</v>
      </c>
      <c r="C887" t="s">
        <v>3011</v>
      </c>
      <c r="D887" s="9" t="s">
        <v>1392</v>
      </c>
      <c r="E887" s="11">
        <v>121</v>
      </c>
    </row>
    <row r="888" spans="1:5" x14ac:dyDescent="0.3">
      <c r="A888" s="3">
        <f t="shared" si="41"/>
        <v>883</v>
      </c>
      <c r="B888" t="s">
        <v>3748</v>
      </c>
      <c r="C888" t="s">
        <v>2673</v>
      </c>
      <c r="D888" s="9" t="s">
        <v>1093</v>
      </c>
      <c r="E888" s="11">
        <v>552</v>
      </c>
    </row>
    <row r="889" spans="1:5" x14ac:dyDescent="0.3">
      <c r="A889" s="3">
        <f t="shared" si="41"/>
        <v>884</v>
      </c>
      <c r="B889" t="s">
        <v>923</v>
      </c>
      <c r="C889" t="s">
        <v>2474</v>
      </c>
      <c r="D889" s="9" t="s">
        <v>920</v>
      </c>
      <c r="E889" s="11">
        <v>7042</v>
      </c>
    </row>
    <row r="890" spans="1:5" x14ac:dyDescent="0.3">
      <c r="A890" s="12"/>
      <c r="B890" t="s">
        <v>1365</v>
      </c>
      <c r="C890" t="s">
        <v>2978</v>
      </c>
      <c r="D890" s="9" t="s">
        <v>1361</v>
      </c>
      <c r="E890" s="11">
        <v>84</v>
      </c>
    </row>
    <row r="891" spans="1:5" x14ac:dyDescent="0.3">
      <c r="A891" s="14">
        <f>ROW()-ROW($A$5)</f>
        <v>886</v>
      </c>
      <c r="B891" t="s">
        <v>3702</v>
      </c>
      <c r="C891" t="s">
        <v>2555</v>
      </c>
      <c r="D891" s="9" t="s">
        <v>996</v>
      </c>
      <c r="E891" s="11">
        <v>6327</v>
      </c>
    </row>
    <row r="892" spans="1:5" x14ac:dyDescent="0.3">
      <c r="A892" s="3">
        <f>ROW()-ROW($A$5)</f>
        <v>887</v>
      </c>
      <c r="B892" t="s">
        <v>3672</v>
      </c>
      <c r="C892" t="s">
        <v>2511</v>
      </c>
      <c r="D892" s="9" t="s">
        <v>951</v>
      </c>
      <c r="E892" s="11">
        <v>3142</v>
      </c>
    </row>
    <row r="893" spans="1:5" x14ac:dyDescent="0.3">
      <c r="A893" s="3">
        <f>ROW()-ROW($A$5)</f>
        <v>888</v>
      </c>
      <c r="B893" t="s">
        <v>3639</v>
      </c>
      <c r="C893" t="s">
        <v>2468</v>
      </c>
      <c r="D893" s="9" t="s">
        <v>915</v>
      </c>
      <c r="E893" s="11">
        <v>1370</v>
      </c>
    </row>
    <row r="894" spans="1:5" x14ac:dyDescent="0.3">
      <c r="A894" s="12"/>
      <c r="B894" t="s">
        <v>928</v>
      </c>
      <c r="C894" t="s">
        <v>2479</v>
      </c>
      <c r="D894" s="9" t="s">
        <v>925</v>
      </c>
      <c r="E894" s="11">
        <v>812</v>
      </c>
    </row>
    <row r="895" spans="1:5" x14ac:dyDescent="0.3">
      <c r="A895" s="3">
        <f t="shared" ref="A895:A901" si="42">ROW()-ROW($A$5)</f>
        <v>890</v>
      </c>
      <c r="B895" t="s">
        <v>926</v>
      </c>
      <c r="C895" t="s">
        <v>2477</v>
      </c>
      <c r="D895" s="9" t="s">
        <v>925</v>
      </c>
      <c r="E895" s="11">
        <v>403</v>
      </c>
    </row>
    <row r="896" spans="1:5" x14ac:dyDescent="0.3">
      <c r="A896" s="3">
        <f t="shared" si="42"/>
        <v>891</v>
      </c>
      <c r="B896" t="s">
        <v>368</v>
      </c>
      <c r="C896" t="s">
        <v>1857</v>
      </c>
      <c r="D896" s="9" t="s">
        <v>365</v>
      </c>
      <c r="E896" s="11">
        <v>652</v>
      </c>
    </row>
    <row r="897" spans="1:5" x14ac:dyDescent="0.3">
      <c r="A897" s="14">
        <f t="shared" si="42"/>
        <v>892</v>
      </c>
      <c r="B897" t="s">
        <v>3309</v>
      </c>
      <c r="C897" t="s">
        <v>1854</v>
      </c>
      <c r="D897" s="9" t="s">
        <v>344</v>
      </c>
      <c r="E897" s="11">
        <v>3</v>
      </c>
    </row>
    <row r="898" spans="1:5" x14ac:dyDescent="0.3">
      <c r="A898" s="3">
        <f t="shared" si="42"/>
        <v>893</v>
      </c>
      <c r="B898" t="s">
        <v>3710</v>
      </c>
      <c r="C898" t="s">
        <v>2571</v>
      </c>
      <c r="D898" s="9" t="s">
        <v>1012</v>
      </c>
      <c r="E898" s="11">
        <v>32</v>
      </c>
    </row>
    <row r="899" spans="1:5" x14ac:dyDescent="0.3">
      <c r="A899" s="3">
        <f t="shared" si="42"/>
        <v>894</v>
      </c>
      <c r="B899" t="s">
        <v>178</v>
      </c>
      <c r="C899" t="s">
        <v>1645</v>
      </c>
      <c r="D899" s="9" t="s">
        <v>147</v>
      </c>
      <c r="E899" s="11">
        <v>263</v>
      </c>
    </row>
    <row r="900" spans="1:5" x14ac:dyDescent="0.3">
      <c r="A900" s="3">
        <f t="shared" si="42"/>
        <v>895</v>
      </c>
      <c r="B900" t="s">
        <v>3205</v>
      </c>
      <c r="C900" t="s">
        <v>1647</v>
      </c>
      <c r="D900" s="9" t="s">
        <v>178</v>
      </c>
      <c r="E900" s="11">
        <v>455</v>
      </c>
    </row>
    <row r="901" spans="1:5" x14ac:dyDescent="0.3">
      <c r="A901" s="3">
        <f t="shared" si="42"/>
        <v>896</v>
      </c>
      <c r="B901" t="s">
        <v>3581</v>
      </c>
      <c r="C901" t="s">
        <v>2350</v>
      </c>
      <c r="D901" s="9" t="s">
        <v>808</v>
      </c>
      <c r="E901" s="11">
        <v>6332</v>
      </c>
    </row>
    <row r="902" spans="1:5" x14ac:dyDescent="0.3">
      <c r="A902" s="12"/>
      <c r="B902" t="s">
        <v>1409</v>
      </c>
      <c r="C902" t="s">
        <v>3027</v>
      </c>
      <c r="D902" s="9" t="s">
        <v>1407</v>
      </c>
      <c r="E902" s="11">
        <v>4210</v>
      </c>
    </row>
    <row r="903" spans="1:5" x14ac:dyDescent="0.3">
      <c r="A903" s="14">
        <f t="shared" ref="A903:A923" si="43">ROW()-ROW($A$5)</f>
        <v>898</v>
      </c>
      <c r="B903" t="s">
        <v>3872</v>
      </c>
      <c r="C903" t="s">
        <v>2873</v>
      </c>
      <c r="D903" s="9" t="s">
        <v>1212</v>
      </c>
      <c r="E903" s="11">
        <v>8701</v>
      </c>
    </row>
    <row r="904" spans="1:5" x14ac:dyDescent="0.3">
      <c r="A904" s="3">
        <f t="shared" si="43"/>
        <v>899</v>
      </c>
      <c r="B904" t="s">
        <v>3874</v>
      </c>
      <c r="C904" t="s">
        <v>2874</v>
      </c>
      <c r="D904" s="9" t="s">
        <v>1273</v>
      </c>
      <c r="E904" s="11">
        <v>635</v>
      </c>
    </row>
    <row r="905" spans="1:5" x14ac:dyDescent="0.3">
      <c r="A905" s="3">
        <f t="shared" si="43"/>
        <v>900</v>
      </c>
      <c r="B905" t="s">
        <v>3832</v>
      </c>
      <c r="C905" t="s">
        <v>2837</v>
      </c>
      <c r="D905" s="9" t="s">
        <v>1212</v>
      </c>
      <c r="E905" s="11">
        <v>305</v>
      </c>
    </row>
    <row r="906" spans="1:5" x14ac:dyDescent="0.3">
      <c r="A906" s="3">
        <f t="shared" si="43"/>
        <v>901</v>
      </c>
      <c r="B906" t="s">
        <v>1242</v>
      </c>
      <c r="C906" t="s">
        <v>2840</v>
      </c>
      <c r="D906" s="9" t="s">
        <v>1240</v>
      </c>
      <c r="E906" s="11">
        <v>6130</v>
      </c>
    </row>
    <row r="907" spans="1:5" ht="27.6" x14ac:dyDescent="0.3">
      <c r="A907" s="3">
        <f t="shared" si="43"/>
        <v>902</v>
      </c>
      <c r="B907" t="s">
        <v>1333</v>
      </c>
      <c r="C907" t="s">
        <v>2939</v>
      </c>
      <c r="D907" s="9" t="s">
        <v>1328</v>
      </c>
      <c r="E907" s="11">
        <v>6320</v>
      </c>
    </row>
    <row r="908" spans="1:5" x14ac:dyDescent="0.3">
      <c r="A908" s="14">
        <f t="shared" si="43"/>
        <v>903</v>
      </c>
      <c r="B908" t="s">
        <v>1418</v>
      </c>
      <c r="C908" t="s">
        <v>3037</v>
      </c>
      <c r="D908" s="9" t="s">
        <v>1346</v>
      </c>
      <c r="E908" s="11">
        <v>2050</v>
      </c>
    </row>
    <row r="909" spans="1:5" x14ac:dyDescent="0.3">
      <c r="A909" s="14">
        <f t="shared" si="43"/>
        <v>904</v>
      </c>
      <c r="B909" t="s">
        <v>4006</v>
      </c>
      <c r="C909" t="s">
        <v>3993</v>
      </c>
      <c r="D909" s="9" t="s">
        <v>1420</v>
      </c>
      <c r="E909" s="11">
        <v>90</v>
      </c>
    </row>
    <row r="910" spans="1:5" x14ac:dyDescent="0.3">
      <c r="A910" s="14">
        <f t="shared" si="43"/>
        <v>905</v>
      </c>
      <c r="B910" t="s">
        <v>3925</v>
      </c>
      <c r="C910" t="s">
        <v>3039</v>
      </c>
      <c r="D910" s="9" t="s">
        <v>1418</v>
      </c>
      <c r="E910" s="11">
        <v>4190</v>
      </c>
    </row>
    <row r="911" spans="1:5" x14ac:dyDescent="0.3">
      <c r="A911" s="14">
        <f t="shared" si="43"/>
        <v>906</v>
      </c>
      <c r="B911" t="s">
        <v>3925</v>
      </c>
      <c r="C911" t="s">
        <v>3997</v>
      </c>
      <c r="D911" s="9" t="s">
        <v>1420</v>
      </c>
      <c r="E911" s="11">
        <v>9141</v>
      </c>
    </row>
    <row r="912" spans="1:5" x14ac:dyDescent="0.3">
      <c r="A912" s="14">
        <f t="shared" si="43"/>
        <v>907</v>
      </c>
      <c r="B912" t="s">
        <v>3924</v>
      </c>
      <c r="C912" t="s">
        <v>3039</v>
      </c>
      <c r="D912" s="9" t="s">
        <v>1418</v>
      </c>
      <c r="E912" s="11">
        <v>753</v>
      </c>
    </row>
    <row r="913" spans="1:5" x14ac:dyDescent="0.3">
      <c r="A913" s="14">
        <f t="shared" si="43"/>
        <v>908</v>
      </c>
      <c r="B913" t="s">
        <v>3924</v>
      </c>
      <c r="C913" t="s">
        <v>3996</v>
      </c>
      <c r="D913" s="9" t="s">
        <v>1420</v>
      </c>
      <c r="E913" s="11">
        <v>153</v>
      </c>
    </row>
    <row r="914" spans="1:5" x14ac:dyDescent="0.3">
      <c r="A914" s="14">
        <f t="shared" si="43"/>
        <v>909</v>
      </c>
      <c r="B914" t="s">
        <v>4004</v>
      </c>
      <c r="C914" t="s">
        <v>3999</v>
      </c>
      <c r="D914" s="9" t="s">
        <v>1420</v>
      </c>
      <c r="E914" s="11">
        <v>9111</v>
      </c>
    </row>
    <row r="915" spans="1:5" x14ac:dyDescent="0.3">
      <c r="A915" s="14">
        <f t="shared" si="43"/>
        <v>910</v>
      </c>
      <c r="B915" t="s">
        <v>4005</v>
      </c>
      <c r="C915" t="s">
        <v>3993</v>
      </c>
      <c r="D915" s="9" t="s">
        <v>1420</v>
      </c>
      <c r="E915" s="11">
        <v>563</v>
      </c>
    </row>
    <row r="916" spans="1:5" x14ac:dyDescent="0.3">
      <c r="A916" s="14">
        <f t="shared" si="43"/>
        <v>911</v>
      </c>
      <c r="B916" t="s">
        <v>4003</v>
      </c>
      <c r="C916" t="s">
        <v>3998</v>
      </c>
      <c r="D916" s="9" t="s">
        <v>1420</v>
      </c>
      <c r="E916" s="11">
        <v>501</v>
      </c>
    </row>
    <row r="917" spans="1:5" x14ac:dyDescent="0.3">
      <c r="A917" s="14">
        <f t="shared" si="43"/>
        <v>912</v>
      </c>
      <c r="B917" t="s">
        <v>1419</v>
      </c>
      <c r="C917" t="s">
        <v>3038</v>
      </c>
      <c r="D917" s="9" t="s">
        <v>1418</v>
      </c>
      <c r="E917" s="11">
        <v>311</v>
      </c>
    </row>
    <row r="918" spans="1:5" x14ac:dyDescent="0.3">
      <c r="A918" s="14">
        <f t="shared" si="43"/>
        <v>913</v>
      </c>
      <c r="B918" t="s">
        <v>3358</v>
      </c>
      <c r="C918" t="s">
        <v>1940</v>
      </c>
      <c r="D918" s="9" t="s">
        <v>432</v>
      </c>
      <c r="E918" s="11">
        <v>6321</v>
      </c>
    </row>
    <row r="919" spans="1:5" x14ac:dyDescent="0.3">
      <c r="A919" s="3">
        <f t="shared" si="43"/>
        <v>914</v>
      </c>
      <c r="B919" t="s">
        <v>3691</v>
      </c>
      <c r="C919" t="s">
        <v>2541</v>
      </c>
      <c r="D919" s="9" t="s">
        <v>987</v>
      </c>
      <c r="E919" s="11">
        <v>130</v>
      </c>
    </row>
    <row r="920" spans="1:5" x14ac:dyDescent="0.3">
      <c r="A920" s="3">
        <f t="shared" si="43"/>
        <v>915</v>
      </c>
      <c r="B920" t="s">
        <v>3664</v>
      </c>
      <c r="C920" t="s">
        <v>2507</v>
      </c>
      <c r="D920" s="9" t="s">
        <v>951</v>
      </c>
      <c r="E920" s="11">
        <v>324</v>
      </c>
    </row>
    <row r="921" spans="1:5" x14ac:dyDescent="0.3">
      <c r="A921" s="3">
        <f t="shared" si="43"/>
        <v>916</v>
      </c>
      <c r="B921" t="s">
        <v>755</v>
      </c>
      <c r="C921" t="s">
        <v>2293</v>
      </c>
      <c r="D921" s="9" t="s">
        <v>744</v>
      </c>
      <c r="E921" s="11">
        <v>743</v>
      </c>
    </row>
    <row r="922" spans="1:5" x14ac:dyDescent="0.3">
      <c r="A922" s="14">
        <f t="shared" si="43"/>
        <v>917</v>
      </c>
      <c r="B922" t="s">
        <v>3908</v>
      </c>
      <c r="C922" t="s">
        <v>3011</v>
      </c>
      <c r="D922" s="9" t="s">
        <v>1392</v>
      </c>
      <c r="E922" s="11">
        <v>116</v>
      </c>
    </row>
    <row r="923" spans="1:5" x14ac:dyDescent="0.3">
      <c r="A923" s="14">
        <f t="shared" si="43"/>
        <v>918</v>
      </c>
      <c r="B923" t="s">
        <v>3908</v>
      </c>
      <c r="C923" t="s">
        <v>3012</v>
      </c>
      <c r="D923" s="9" t="s">
        <v>1392</v>
      </c>
      <c r="E923" s="11">
        <v>142</v>
      </c>
    </row>
    <row r="924" spans="1:5" x14ac:dyDescent="0.3">
      <c r="A924" s="12"/>
      <c r="B924" t="s">
        <v>1173</v>
      </c>
      <c r="C924" t="s">
        <v>2760</v>
      </c>
      <c r="D924" s="9" t="s">
        <v>1152</v>
      </c>
      <c r="E924" s="11">
        <v>1762</v>
      </c>
    </row>
    <row r="925" spans="1:5" x14ac:dyDescent="0.3">
      <c r="A925" s="3">
        <f>ROW()-ROW($A$5)</f>
        <v>920</v>
      </c>
      <c r="B925" t="s">
        <v>1173</v>
      </c>
      <c r="C925" t="s">
        <v>2763</v>
      </c>
      <c r="D925" s="9" t="s">
        <v>1170</v>
      </c>
      <c r="E925" s="11">
        <v>56</v>
      </c>
    </row>
    <row r="926" spans="1:5" x14ac:dyDescent="0.3">
      <c r="A926" s="3">
        <f>ROW()-ROW($A$5)</f>
        <v>921</v>
      </c>
      <c r="B926" t="s">
        <v>749</v>
      </c>
      <c r="C926" t="s">
        <v>2287</v>
      </c>
      <c r="D926" s="9" t="s">
        <v>744</v>
      </c>
      <c r="E926" s="11">
        <v>4</v>
      </c>
    </row>
    <row r="927" spans="1:5" x14ac:dyDescent="0.3">
      <c r="A927" s="12"/>
      <c r="B927" t="s">
        <v>757</v>
      </c>
      <c r="C927" t="s">
        <v>2295</v>
      </c>
      <c r="D927" s="9" t="s">
        <v>744</v>
      </c>
      <c r="E927" s="11">
        <v>480</v>
      </c>
    </row>
    <row r="928" spans="1:5" x14ac:dyDescent="0.3">
      <c r="A928" s="14">
        <f t="shared" ref="A928:A940" si="44">ROW()-ROW($A$5)</f>
        <v>923</v>
      </c>
      <c r="B928" t="s">
        <v>3761</v>
      </c>
      <c r="C928" t="s">
        <v>2702</v>
      </c>
      <c r="D928" s="9" t="s">
        <v>1108</v>
      </c>
      <c r="E928" s="11">
        <v>902</v>
      </c>
    </row>
    <row r="929" spans="1:5" x14ac:dyDescent="0.3">
      <c r="A929" s="14">
        <f t="shared" si="44"/>
        <v>924</v>
      </c>
      <c r="B929" t="s">
        <v>3539</v>
      </c>
      <c r="C929" t="s">
        <v>2290</v>
      </c>
      <c r="D929" s="9" t="s">
        <v>749</v>
      </c>
      <c r="E929" s="11">
        <v>8700</v>
      </c>
    </row>
    <row r="930" spans="1:5" x14ac:dyDescent="0.3">
      <c r="A930" s="14">
        <f t="shared" si="44"/>
        <v>925</v>
      </c>
      <c r="B930" t="s">
        <v>3540</v>
      </c>
      <c r="C930" t="s">
        <v>2290</v>
      </c>
      <c r="D930" s="9" t="s">
        <v>749</v>
      </c>
      <c r="E930" s="11">
        <v>9</v>
      </c>
    </row>
    <row r="931" spans="1:5" x14ac:dyDescent="0.3">
      <c r="A931" s="3">
        <f t="shared" si="44"/>
        <v>926</v>
      </c>
      <c r="B931" t="s">
        <v>523</v>
      </c>
      <c r="C931" t="s">
        <v>2038</v>
      </c>
      <c r="D931" s="9" t="s">
        <v>515</v>
      </c>
      <c r="E931" s="11">
        <v>311</v>
      </c>
    </row>
    <row r="932" spans="1:5" x14ac:dyDescent="0.3">
      <c r="A932" s="3">
        <f t="shared" si="44"/>
        <v>927</v>
      </c>
      <c r="B932" t="s">
        <v>524</v>
      </c>
      <c r="C932" t="s">
        <v>2039</v>
      </c>
      <c r="D932" s="9" t="s">
        <v>523</v>
      </c>
      <c r="E932" s="11">
        <v>1322</v>
      </c>
    </row>
    <row r="933" spans="1:5" x14ac:dyDescent="0.3">
      <c r="A933" s="3">
        <f t="shared" si="44"/>
        <v>928</v>
      </c>
      <c r="B933" t="s">
        <v>525</v>
      </c>
      <c r="C933" t="s">
        <v>2040</v>
      </c>
      <c r="D933" s="9" t="s">
        <v>523</v>
      </c>
      <c r="E933" s="11">
        <v>7404</v>
      </c>
    </row>
    <row r="934" spans="1:5" x14ac:dyDescent="0.3">
      <c r="A934" s="3">
        <f t="shared" si="44"/>
        <v>929</v>
      </c>
      <c r="B934" t="s">
        <v>3331</v>
      </c>
      <c r="C934" t="s">
        <v>1900</v>
      </c>
      <c r="D934" s="9" t="s">
        <v>387</v>
      </c>
      <c r="E934" s="11">
        <v>3243</v>
      </c>
    </row>
    <row r="935" spans="1:5" x14ac:dyDescent="0.3">
      <c r="A935" s="14">
        <f t="shared" si="44"/>
        <v>930</v>
      </c>
      <c r="B935" t="s">
        <v>3332</v>
      </c>
      <c r="C935" t="s">
        <v>1900</v>
      </c>
      <c r="D935" s="9" t="s">
        <v>387</v>
      </c>
      <c r="E935" s="11">
        <v>9242</v>
      </c>
    </row>
    <row r="936" spans="1:5" x14ac:dyDescent="0.3">
      <c r="A936" s="3">
        <f t="shared" si="44"/>
        <v>931</v>
      </c>
      <c r="B936" t="s">
        <v>516</v>
      </c>
      <c r="C936" t="s">
        <v>2030</v>
      </c>
      <c r="D936" s="9" t="s">
        <v>497</v>
      </c>
      <c r="E936" s="11">
        <v>31</v>
      </c>
    </row>
    <row r="937" spans="1:5" x14ac:dyDescent="0.3">
      <c r="A937" s="3">
        <f t="shared" si="44"/>
        <v>932</v>
      </c>
      <c r="B937" t="s">
        <v>516</v>
      </c>
      <c r="C937" t="s">
        <v>2031</v>
      </c>
      <c r="D937" s="9" t="s">
        <v>515</v>
      </c>
      <c r="E937" s="11">
        <v>1043</v>
      </c>
    </row>
    <row r="938" spans="1:5" x14ac:dyDescent="0.3">
      <c r="A938" s="14">
        <f t="shared" si="44"/>
        <v>933</v>
      </c>
      <c r="B938" t="s">
        <v>3410</v>
      </c>
      <c r="C938" t="s">
        <v>2032</v>
      </c>
      <c r="D938" s="9" t="s">
        <v>516</v>
      </c>
      <c r="E938" s="11">
        <v>665</v>
      </c>
    </row>
    <row r="939" spans="1:5" x14ac:dyDescent="0.3">
      <c r="A939" s="3">
        <f t="shared" si="44"/>
        <v>934</v>
      </c>
      <c r="B939" t="s">
        <v>3411</v>
      </c>
      <c r="C939" t="s">
        <v>2032</v>
      </c>
      <c r="D939" s="9" t="s">
        <v>516</v>
      </c>
      <c r="E939" s="11">
        <v>7561</v>
      </c>
    </row>
    <row r="940" spans="1:5" x14ac:dyDescent="0.3">
      <c r="A940" s="3">
        <f t="shared" si="44"/>
        <v>935</v>
      </c>
      <c r="B940" t="s">
        <v>3412</v>
      </c>
      <c r="C940" t="s">
        <v>2033</v>
      </c>
      <c r="D940" s="9" t="s">
        <v>516</v>
      </c>
      <c r="E940" s="11">
        <v>4210</v>
      </c>
    </row>
    <row r="941" spans="1:5" x14ac:dyDescent="0.3">
      <c r="A941" s="12"/>
      <c r="B941" t="s">
        <v>3527</v>
      </c>
      <c r="C941" t="s">
        <v>2258</v>
      </c>
      <c r="D941" s="9" t="s">
        <v>551</v>
      </c>
      <c r="E941" s="11">
        <v>1771</v>
      </c>
    </row>
    <row r="942" spans="1:5" x14ac:dyDescent="0.3">
      <c r="A942" s="3">
        <f t="shared" ref="A942:A975" si="45">ROW()-ROW($A$5)</f>
        <v>937</v>
      </c>
      <c r="B942" t="s">
        <v>3526</v>
      </c>
      <c r="C942" t="s">
        <v>2258</v>
      </c>
      <c r="D942" s="9" t="s">
        <v>551</v>
      </c>
      <c r="E942" s="11">
        <v>4411</v>
      </c>
    </row>
    <row r="943" spans="1:5" x14ac:dyDescent="0.3">
      <c r="A943" s="3">
        <f t="shared" si="45"/>
        <v>938</v>
      </c>
      <c r="B943" t="s">
        <v>3526</v>
      </c>
      <c r="C943" t="s">
        <v>2261</v>
      </c>
      <c r="D943" s="9" t="s">
        <v>728</v>
      </c>
      <c r="E943" s="11">
        <v>61</v>
      </c>
    </row>
    <row r="944" spans="1:5" x14ac:dyDescent="0.3">
      <c r="A944" s="3">
        <f t="shared" si="45"/>
        <v>939</v>
      </c>
      <c r="B944" t="s">
        <v>3526</v>
      </c>
      <c r="C944" t="s">
        <v>2265</v>
      </c>
      <c r="D944" s="9" t="s">
        <v>731</v>
      </c>
      <c r="E944" s="11">
        <v>2602</v>
      </c>
    </row>
    <row r="945" spans="1:5" x14ac:dyDescent="0.3">
      <c r="A945" s="3">
        <f t="shared" si="45"/>
        <v>940</v>
      </c>
      <c r="B945" t="s">
        <v>3728</v>
      </c>
      <c r="C945" t="s">
        <v>2615</v>
      </c>
      <c r="D945" s="9" t="s">
        <v>1048</v>
      </c>
      <c r="E945" s="11">
        <v>36</v>
      </c>
    </row>
    <row r="946" spans="1:5" x14ac:dyDescent="0.3">
      <c r="A946" s="14">
        <f t="shared" si="45"/>
        <v>941</v>
      </c>
      <c r="B946" t="s">
        <v>292</v>
      </c>
      <c r="C946" t="s">
        <v>1779</v>
      </c>
      <c r="D946" s="9" t="s">
        <v>291</v>
      </c>
      <c r="E946" s="11">
        <v>1350</v>
      </c>
    </row>
    <row r="947" spans="1:5" x14ac:dyDescent="0.3">
      <c r="A947" s="3">
        <f t="shared" si="45"/>
        <v>942</v>
      </c>
      <c r="B947" t="s">
        <v>1337</v>
      </c>
      <c r="C947" t="s">
        <v>2944</v>
      </c>
      <c r="D947" s="9" t="s">
        <v>1335</v>
      </c>
      <c r="E947" s="11">
        <v>434</v>
      </c>
    </row>
    <row r="948" spans="1:5" ht="27.6" x14ac:dyDescent="0.3">
      <c r="A948" s="3">
        <f t="shared" si="45"/>
        <v>943</v>
      </c>
      <c r="B948" t="s">
        <v>3892</v>
      </c>
      <c r="C948" t="s">
        <v>2938</v>
      </c>
      <c r="D948" s="9" t="s">
        <v>1328</v>
      </c>
      <c r="E948" s="11">
        <v>473</v>
      </c>
    </row>
    <row r="949" spans="1:5" ht="27.6" x14ac:dyDescent="0.3">
      <c r="A949" s="3">
        <f t="shared" si="45"/>
        <v>944</v>
      </c>
      <c r="B949" t="s">
        <v>587</v>
      </c>
      <c r="C949" t="s">
        <v>2105</v>
      </c>
      <c r="D949" s="9" t="s">
        <v>578</v>
      </c>
      <c r="E949" s="11">
        <v>7564</v>
      </c>
    </row>
    <row r="950" spans="1:5" ht="27.6" x14ac:dyDescent="0.3">
      <c r="A950" s="3">
        <f t="shared" si="45"/>
        <v>945</v>
      </c>
      <c r="B950" t="s">
        <v>587</v>
      </c>
      <c r="C950" t="s">
        <v>2106</v>
      </c>
      <c r="D950" s="9" t="s">
        <v>586</v>
      </c>
      <c r="E950" s="11">
        <v>203</v>
      </c>
    </row>
    <row r="951" spans="1:5" x14ac:dyDescent="0.3">
      <c r="A951" s="3">
        <f t="shared" si="45"/>
        <v>946</v>
      </c>
      <c r="B951" t="s">
        <v>3468</v>
      </c>
      <c r="C951" t="s">
        <v>2168</v>
      </c>
      <c r="D951" s="9" t="s">
        <v>630</v>
      </c>
      <c r="E951" s="11">
        <v>1735</v>
      </c>
    </row>
    <row r="952" spans="1:5" ht="27.6" x14ac:dyDescent="0.3">
      <c r="A952" s="3">
        <f t="shared" si="45"/>
        <v>947</v>
      </c>
      <c r="B952" t="s">
        <v>645</v>
      </c>
      <c r="C952" t="s">
        <v>2170</v>
      </c>
      <c r="D952" s="9" t="s">
        <v>644</v>
      </c>
      <c r="E952" s="11">
        <v>118</v>
      </c>
    </row>
    <row r="953" spans="1:5" x14ac:dyDescent="0.3">
      <c r="A953" s="3">
        <f t="shared" si="45"/>
        <v>948</v>
      </c>
      <c r="B953" t="s">
        <v>227</v>
      </c>
      <c r="C953" t="s">
        <v>1699</v>
      </c>
      <c r="D953" s="9" t="s">
        <v>224</v>
      </c>
      <c r="E953" s="11">
        <v>1372</v>
      </c>
    </row>
    <row r="954" spans="1:5" x14ac:dyDescent="0.3">
      <c r="A954" s="3">
        <f t="shared" si="45"/>
        <v>949</v>
      </c>
      <c r="B954" t="s">
        <v>253</v>
      </c>
      <c r="C954" t="s">
        <v>1731</v>
      </c>
      <c r="D954" s="9" t="s">
        <v>249</v>
      </c>
      <c r="E954" s="11">
        <v>7504</v>
      </c>
    </row>
    <row r="955" spans="1:5" x14ac:dyDescent="0.3">
      <c r="A955" s="14">
        <f t="shared" si="45"/>
        <v>950</v>
      </c>
      <c r="B955" t="s">
        <v>1010</v>
      </c>
      <c r="C955" t="s">
        <v>2565</v>
      </c>
      <c r="D955" s="9" t="s">
        <v>1006</v>
      </c>
      <c r="E955" s="11">
        <v>56</v>
      </c>
    </row>
    <row r="956" spans="1:5" x14ac:dyDescent="0.3">
      <c r="A956" s="3">
        <f t="shared" si="45"/>
        <v>951</v>
      </c>
      <c r="B956" t="s">
        <v>248</v>
      </c>
      <c r="C956" t="s">
        <v>1726</v>
      </c>
      <c r="D956" s="9" t="s">
        <v>246</v>
      </c>
      <c r="E956" s="11">
        <v>826</v>
      </c>
    </row>
    <row r="957" spans="1:5" x14ac:dyDescent="0.3">
      <c r="A957" s="14">
        <f t="shared" si="45"/>
        <v>952</v>
      </c>
      <c r="B957" t="s">
        <v>3174</v>
      </c>
      <c r="C957" t="s">
        <v>1595</v>
      </c>
      <c r="D957" s="9" t="s">
        <v>103</v>
      </c>
      <c r="E957" s="11">
        <v>9150</v>
      </c>
    </row>
    <row r="958" spans="1:5" x14ac:dyDescent="0.3">
      <c r="A958" s="3">
        <f t="shared" si="45"/>
        <v>953</v>
      </c>
      <c r="B958" t="s">
        <v>932</v>
      </c>
      <c r="C958" t="s">
        <v>2483</v>
      </c>
      <c r="D958" s="9" t="s">
        <v>930</v>
      </c>
      <c r="E958" s="11">
        <v>6023</v>
      </c>
    </row>
    <row r="959" spans="1:5" x14ac:dyDescent="0.3">
      <c r="A959" s="14">
        <f t="shared" si="45"/>
        <v>954</v>
      </c>
      <c r="B959" t="s">
        <v>519</v>
      </c>
      <c r="C959" t="s">
        <v>2034</v>
      </c>
      <c r="D959" s="9" t="s">
        <v>516</v>
      </c>
      <c r="E959" s="11">
        <v>8610</v>
      </c>
    </row>
    <row r="960" spans="1:5" x14ac:dyDescent="0.3">
      <c r="A960" s="14">
        <f t="shared" si="45"/>
        <v>955</v>
      </c>
      <c r="B960" t="s">
        <v>946</v>
      </c>
      <c r="C960" t="s">
        <v>2497</v>
      </c>
      <c r="D960" s="9" t="s">
        <v>889</v>
      </c>
      <c r="E960" s="11">
        <v>920</v>
      </c>
    </row>
    <row r="961" spans="1:5" x14ac:dyDescent="0.3">
      <c r="A961" s="3">
        <f t="shared" si="45"/>
        <v>956</v>
      </c>
      <c r="B961" t="s">
        <v>3404</v>
      </c>
      <c r="C961" t="s">
        <v>2029</v>
      </c>
      <c r="D961" s="9" t="s">
        <v>503</v>
      </c>
      <c r="E961" s="11">
        <v>4172</v>
      </c>
    </row>
    <row r="962" spans="1:5" x14ac:dyDescent="0.3">
      <c r="A962" s="14">
        <f t="shared" si="45"/>
        <v>957</v>
      </c>
      <c r="B962" t="s">
        <v>1007</v>
      </c>
      <c r="C962" t="s">
        <v>2562</v>
      </c>
      <c r="D962" s="9" t="s">
        <v>1006</v>
      </c>
      <c r="E962" s="11">
        <v>925</v>
      </c>
    </row>
    <row r="963" spans="1:5" x14ac:dyDescent="0.3">
      <c r="A963" s="3">
        <f t="shared" si="45"/>
        <v>958</v>
      </c>
      <c r="B963" t="s">
        <v>1006</v>
      </c>
      <c r="C963" t="s">
        <v>2561</v>
      </c>
      <c r="D963" s="9" t="s">
        <v>996</v>
      </c>
      <c r="E963" s="11">
        <v>141</v>
      </c>
    </row>
    <row r="964" spans="1:5" x14ac:dyDescent="0.3">
      <c r="A964" s="3">
        <f t="shared" si="45"/>
        <v>959</v>
      </c>
      <c r="B964" t="s">
        <v>3108</v>
      </c>
      <c r="C964" t="s">
        <v>1500</v>
      </c>
      <c r="D964" s="9" t="s">
        <v>41</v>
      </c>
      <c r="E964" s="11">
        <v>5621</v>
      </c>
    </row>
    <row r="965" spans="1:5" x14ac:dyDescent="0.3">
      <c r="A965" s="3">
        <f t="shared" si="45"/>
        <v>960</v>
      </c>
      <c r="B965" t="s">
        <v>3108</v>
      </c>
      <c r="C965" t="s">
        <v>1537</v>
      </c>
      <c r="D965" s="9" t="s">
        <v>72</v>
      </c>
      <c r="E965" s="11">
        <v>8641</v>
      </c>
    </row>
    <row r="966" spans="1:5" ht="27.6" x14ac:dyDescent="0.3">
      <c r="A966" s="3">
        <f t="shared" si="45"/>
        <v>961</v>
      </c>
      <c r="B966" t="s">
        <v>3089</v>
      </c>
      <c r="C966" t="s">
        <v>1456</v>
      </c>
      <c r="D966" s="9" t="s">
        <v>3947</v>
      </c>
      <c r="E966" s="11">
        <v>102</v>
      </c>
    </row>
    <row r="967" spans="1:5" x14ac:dyDescent="0.3">
      <c r="A967" s="14">
        <f t="shared" si="45"/>
        <v>962</v>
      </c>
      <c r="B967" t="s">
        <v>3113</v>
      </c>
      <c r="C967" t="s">
        <v>1509</v>
      </c>
      <c r="D967" s="9" t="s">
        <v>49</v>
      </c>
      <c r="E967" s="11">
        <v>93</v>
      </c>
    </row>
    <row r="968" spans="1:5" x14ac:dyDescent="0.3">
      <c r="A968" s="3">
        <f t="shared" si="45"/>
        <v>963</v>
      </c>
      <c r="B968" t="s">
        <v>1140</v>
      </c>
      <c r="C968" t="s">
        <v>2723</v>
      </c>
      <c r="D968" s="9" t="s">
        <v>1138</v>
      </c>
      <c r="E968" s="11">
        <v>6103</v>
      </c>
    </row>
    <row r="969" spans="1:5" x14ac:dyDescent="0.3">
      <c r="A969" s="3">
        <f t="shared" si="45"/>
        <v>964</v>
      </c>
      <c r="B969" t="s">
        <v>3762</v>
      </c>
      <c r="C969" t="s">
        <v>2702</v>
      </c>
      <c r="D969" s="9" t="s">
        <v>1108</v>
      </c>
      <c r="E969" s="11">
        <v>90</v>
      </c>
    </row>
    <row r="970" spans="1:5" x14ac:dyDescent="0.3">
      <c r="A970" s="3">
        <f t="shared" si="45"/>
        <v>965</v>
      </c>
      <c r="B970" t="s">
        <v>736</v>
      </c>
      <c r="C970" t="s">
        <v>2271</v>
      </c>
      <c r="D970" s="9" t="s">
        <v>190</v>
      </c>
      <c r="E970" s="11">
        <v>162</v>
      </c>
    </row>
    <row r="971" spans="1:5" x14ac:dyDescent="0.3">
      <c r="A971" s="14">
        <f t="shared" si="45"/>
        <v>966</v>
      </c>
      <c r="B971" t="s">
        <v>1396</v>
      </c>
      <c r="C971" t="s">
        <v>3013</v>
      </c>
      <c r="D971" s="9" t="s">
        <v>1392</v>
      </c>
      <c r="E971" s="11">
        <v>400</v>
      </c>
    </row>
    <row r="972" spans="1:5" x14ac:dyDescent="0.3">
      <c r="A972" s="3">
        <f t="shared" si="45"/>
        <v>967</v>
      </c>
      <c r="B972" t="s">
        <v>3587</v>
      </c>
      <c r="C972" t="s">
        <v>2366</v>
      </c>
      <c r="D972" s="9" t="s">
        <v>817</v>
      </c>
      <c r="E972" s="11">
        <v>7441</v>
      </c>
    </row>
    <row r="973" spans="1:5" x14ac:dyDescent="0.3">
      <c r="A973" s="3">
        <f t="shared" si="45"/>
        <v>968</v>
      </c>
      <c r="B973" t="s">
        <v>3573</v>
      </c>
      <c r="C973" t="s">
        <v>2332</v>
      </c>
      <c r="D973" s="9" t="s">
        <v>769</v>
      </c>
      <c r="E973" s="11">
        <v>513</v>
      </c>
    </row>
    <row r="974" spans="1:5" x14ac:dyDescent="0.3">
      <c r="A974" s="3">
        <f t="shared" si="45"/>
        <v>969</v>
      </c>
      <c r="B974" t="s">
        <v>3847</v>
      </c>
      <c r="C974" t="s">
        <v>2856</v>
      </c>
      <c r="D974" s="9" t="s">
        <v>1239</v>
      </c>
      <c r="E974" s="11">
        <v>471</v>
      </c>
    </row>
    <row r="975" spans="1:5" x14ac:dyDescent="0.3">
      <c r="A975" s="3">
        <f t="shared" si="45"/>
        <v>970</v>
      </c>
      <c r="B975" t="s">
        <v>415</v>
      </c>
      <c r="C975" t="s">
        <v>1913</v>
      </c>
      <c r="D975" s="9" t="s">
        <v>413</v>
      </c>
      <c r="E975" s="11">
        <v>140</v>
      </c>
    </row>
    <row r="976" spans="1:5" x14ac:dyDescent="0.3">
      <c r="A976" s="12"/>
      <c r="B976" t="s">
        <v>413</v>
      </c>
      <c r="C976" t="s">
        <v>1910</v>
      </c>
      <c r="D976" s="9" t="s">
        <v>408</v>
      </c>
      <c r="E976" s="11">
        <v>6700</v>
      </c>
    </row>
    <row r="977" spans="1:5" x14ac:dyDescent="0.3">
      <c r="A977" s="3">
        <f t="shared" ref="A977:A997" si="46">ROW()-ROW($A$5)</f>
        <v>972</v>
      </c>
      <c r="B977" t="s">
        <v>414</v>
      </c>
      <c r="C977" t="s">
        <v>1912</v>
      </c>
      <c r="D977" s="9" t="s">
        <v>413</v>
      </c>
      <c r="E977" s="11">
        <v>4320</v>
      </c>
    </row>
    <row r="978" spans="1:5" x14ac:dyDescent="0.3">
      <c r="A978" s="3">
        <f t="shared" si="46"/>
        <v>973</v>
      </c>
      <c r="B978" t="s">
        <v>3561</v>
      </c>
      <c r="C978" t="s">
        <v>2309</v>
      </c>
      <c r="D978" s="9" t="s">
        <v>770</v>
      </c>
      <c r="E978" s="11">
        <v>761</v>
      </c>
    </row>
    <row r="979" spans="1:5" x14ac:dyDescent="0.3">
      <c r="A979" s="14">
        <f t="shared" si="46"/>
        <v>974</v>
      </c>
      <c r="B979" t="s">
        <v>3560</v>
      </c>
      <c r="C979" t="s">
        <v>2309</v>
      </c>
      <c r="D979" s="9" t="s">
        <v>770</v>
      </c>
      <c r="E979" s="11">
        <v>30</v>
      </c>
    </row>
    <row r="980" spans="1:5" x14ac:dyDescent="0.3">
      <c r="A980" s="3">
        <f t="shared" si="46"/>
        <v>975</v>
      </c>
      <c r="B980" t="s">
        <v>773</v>
      </c>
      <c r="C980" t="s">
        <v>2311</v>
      </c>
      <c r="D980" s="9" t="s">
        <v>770</v>
      </c>
      <c r="E980" s="11">
        <v>143</v>
      </c>
    </row>
    <row r="981" spans="1:5" x14ac:dyDescent="0.3">
      <c r="A981" s="3">
        <f t="shared" si="46"/>
        <v>976</v>
      </c>
      <c r="B981" t="s">
        <v>770</v>
      </c>
      <c r="C981" t="s">
        <v>2308</v>
      </c>
      <c r="D981" s="9" t="s">
        <v>769</v>
      </c>
      <c r="E981" s="11">
        <v>6111</v>
      </c>
    </row>
    <row r="982" spans="1:5" x14ac:dyDescent="0.3">
      <c r="A982" s="3">
        <f t="shared" si="46"/>
        <v>977</v>
      </c>
      <c r="B982" t="s">
        <v>3833</v>
      </c>
      <c r="C982" t="s">
        <v>2837</v>
      </c>
      <c r="D982" s="9" t="s">
        <v>1212</v>
      </c>
      <c r="E982" s="11">
        <v>765</v>
      </c>
    </row>
    <row r="983" spans="1:5" x14ac:dyDescent="0.3">
      <c r="A983" s="3">
        <f t="shared" si="46"/>
        <v>978</v>
      </c>
      <c r="B983" t="s">
        <v>1243</v>
      </c>
      <c r="C983" t="s">
        <v>2841</v>
      </c>
      <c r="D983" s="9" t="s">
        <v>1240</v>
      </c>
      <c r="E983" s="11">
        <v>167</v>
      </c>
    </row>
    <row r="984" spans="1:5" x14ac:dyDescent="0.3">
      <c r="A984" s="3">
        <f t="shared" si="46"/>
        <v>979</v>
      </c>
      <c r="B984" t="s">
        <v>3337</v>
      </c>
      <c r="C984" t="s">
        <v>1918</v>
      </c>
      <c r="D984" s="9" t="s">
        <v>416</v>
      </c>
      <c r="E984" s="11">
        <v>40</v>
      </c>
    </row>
    <row r="985" spans="1:5" x14ac:dyDescent="0.3">
      <c r="A985" s="3">
        <f t="shared" si="46"/>
        <v>980</v>
      </c>
      <c r="B985" t="s">
        <v>3962</v>
      </c>
      <c r="C985" t="s">
        <v>1648</v>
      </c>
      <c r="D985" s="9" t="s">
        <v>147</v>
      </c>
      <c r="E985" s="11">
        <v>301</v>
      </c>
    </row>
    <row r="986" spans="1:5" x14ac:dyDescent="0.3">
      <c r="A986" s="3">
        <f t="shared" si="46"/>
        <v>981</v>
      </c>
      <c r="B986" t="s">
        <v>1241</v>
      </c>
      <c r="C986" t="s">
        <v>2839</v>
      </c>
      <c r="D986" s="9" t="s">
        <v>1240</v>
      </c>
      <c r="E986" s="11">
        <v>6362</v>
      </c>
    </row>
    <row r="987" spans="1:5" x14ac:dyDescent="0.3">
      <c r="A987" s="3">
        <f t="shared" si="46"/>
        <v>982</v>
      </c>
      <c r="B987" t="s">
        <v>661</v>
      </c>
      <c r="C987" t="s">
        <v>2188</v>
      </c>
      <c r="D987" s="9" t="s">
        <v>658</v>
      </c>
      <c r="E987" s="11">
        <v>181</v>
      </c>
    </row>
    <row r="988" spans="1:5" x14ac:dyDescent="0.3">
      <c r="A988" s="14">
        <f t="shared" si="46"/>
        <v>983</v>
      </c>
      <c r="B988" t="s">
        <v>1439</v>
      </c>
      <c r="C988" t="s">
        <v>3061</v>
      </c>
      <c r="D988" s="9" t="s">
        <v>1436</v>
      </c>
      <c r="E988" s="11">
        <v>1421</v>
      </c>
    </row>
    <row r="989" spans="1:5" x14ac:dyDescent="0.3">
      <c r="A989" s="3">
        <f t="shared" si="46"/>
        <v>984</v>
      </c>
      <c r="B989" t="s">
        <v>689</v>
      </c>
      <c r="C989" t="s">
        <v>2217</v>
      </c>
      <c r="D989" s="9" t="s">
        <v>686</v>
      </c>
      <c r="E989" s="11">
        <v>4822</v>
      </c>
    </row>
    <row r="990" spans="1:5" x14ac:dyDescent="0.3">
      <c r="A990" s="3">
        <f t="shared" si="46"/>
        <v>985</v>
      </c>
      <c r="B990" t="s">
        <v>1070</v>
      </c>
      <c r="C990" t="s">
        <v>2635</v>
      </c>
      <c r="D990" s="9" t="s">
        <v>1068</v>
      </c>
      <c r="E990" s="11">
        <v>455</v>
      </c>
    </row>
    <row r="991" spans="1:5" ht="27.6" x14ac:dyDescent="0.3">
      <c r="A991" s="3">
        <f t="shared" si="46"/>
        <v>986</v>
      </c>
      <c r="B991" t="s">
        <v>201</v>
      </c>
      <c r="C991" t="s">
        <v>1669</v>
      </c>
      <c r="D991" s="9" t="s">
        <v>191</v>
      </c>
      <c r="E991" s="11">
        <v>54</v>
      </c>
    </row>
    <row r="992" spans="1:5" x14ac:dyDescent="0.3">
      <c r="A992" s="3">
        <f t="shared" si="46"/>
        <v>987</v>
      </c>
      <c r="B992" t="s">
        <v>607</v>
      </c>
      <c r="C992" t="s">
        <v>2129</v>
      </c>
      <c r="D992" s="9" t="s">
        <v>182</v>
      </c>
      <c r="E992" s="11">
        <v>1736</v>
      </c>
    </row>
    <row r="993" spans="1:5" x14ac:dyDescent="0.3">
      <c r="A993" s="3">
        <f t="shared" si="46"/>
        <v>988</v>
      </c>
      <c r="B993" t="s">
        <v>681</v>
      </c>
      <c r="C993" t="s">
        <v>2209</v>
      </c>
      <c r="D993" s="9" t="s">
        <v>675</v>
      </c>
      <c r="E993" s="11">
        <v>140</v>
      </c>
    </row>
    <row r="994" spans="1:5" x14ac:dyDescent="0.3">
      <c r="A994" s="3">
        <f t="shared" si="46"/>
        <v>989</v>
      </c>
      <c r="B994" t="s">
        <v>361</v>
      </c>
      <c r="C994" t="s">
        <v>1850</v>
      </c>
      <c r="D994" s="9" t="s">
        <v>357</v>
      </c>
      <c r="E994" s="11">
        <v>732</v>
      </c>
    </row>
    <row r="995" spans="1:5" x14ac:dyDescent="0.3">
      <c r="A995" s="3">
        <f t="shared" si="46"/>
        <v>990</v>
      </c>
      <c r="B995" t="s">
        <v>3476</v>
      </c>
      <c r="C995" t="s">
        <v>2193</v>
      </c>
      <c r="D995" s="9" t="s">
        <v>664</v>
      </c>
      <c r="E995" s="11">
        <v>460</v>
      </c>
    </row>
    <row r="996" spans="1:5" ht="27.6" x14ac:dyDescent="0.3">
      <c r="A996" s="3">
        <f t="shared" si="46"/>
        <v>991</v>
      </c>
      <c r="B996" t="s">
        <v>186</v>
      </c>
      <c r="C996" t="s">
        <v>1653</v>
      </c>
      <c r="D996" s="9" t="s">
        <v>181</v>
      </c>
      <c r="E996" s="11">
        <v>491</v>
      </c>
    </row>
    <row r="997" spans="1:5" x14ac:dyDescent="0.3">
      <c r="A997" s="3">
        <f t="shared" si="46"/>
        <v>992</v>
      </c>
      <c r="B997" t="s">
        <v>186</v>
      </c>
      <c r="C997" t="s">
        <v>2002</v>
      </c>
      <c r="D997" s="9" t="s">
        <v>488</v>
      </c>
      <c r="E997" s="11">
        <v>420</v>
      </c>
    </row>
    <row r="998" spans="1:5" x14ac:dyDescent="0.3">
      <c r="A998" s="12"/>
      <c r="B998" t="s">
        <v>186</v>
      </c>
      <c r="C998" t="s">
        <v>2027</v>
      </c>
      <c r="D998" s="9" t="s">
        <v>511</v>
      </c>
      <c r="E998" s="11">
        <v>5000</v>
      </c>
    </row>
    <row r="999" spans="1:5" ht="27.6" x14ac:dyDescent="0.3">
      <c r="A999" s="3">
        <f t="shared" ref="A999:A1007" si="47">ROW()-ROW($A$5)</f>
        <v>994</v>
      </c>
      <c r="B999" t="s">
        <v>187</v>
      </c>
      <c r="C999" t="s">
        <v>1654</v>
      </c>
      <c r="D999" s="9" t="s">
        <v>181</v>
      </c>
      <c r="E999" s="11">
        <v>34</v>
      </c>
    </row>
    <row r="1000" spans="1:5" x14ac:dyDescent="0.3">
      <c r="A1000" s="14">
        <f t="shared" si="47"/>
        <v>995</v>
      </c>
      <c r="B1000" t="s">
        <v>1427</v>
      </c>
      <c r="C1000" t="s">
        <v>3046</v>
      </c>
      <c r="D1000" s="9" t="s">
        <v>1425</v>
      </c>
      <c r="E1000" s="11">
        <v>48</v>
      </c>
    </row>
    <row r="1001" spans="1:5" x14ac:dyDescent="0.3">
      <c r="A1001" s="3">
        <f t="shared" si="47"/>
        <v>996</v>
      </c>
      <c r="B1001" t="s">
        <v>874</v>
      </c>
      <c r="C1001" t="s">
        <v>2421</v>
      </c>
      <c r="D1001" s="9" t="s">
        <v>871</v>
      </c>
      <c r="E1001" s="11">
        <v>137</v>
      </c>
    </row>
    <row r="1002" spans="1:5" x14ac:dyDescent="0.3">
      <c r="A1002" s="3">
        <f t="shared" si="47"/>
        <v>997</v>
      </c>
      <c r="B1002" t="s">
        <v>3735</v>
      </c>
      <c r="C1002" t="s">
        <v>2641</v>
      </c>
      <c r="D1002" s="9" t="s">
        <v>1239</v>
      </c>
      <c r="E1002" s="11">
        <v>615</v>
      </c>
    </row>
    <row r="1003" spans="1:5" x14ac:dyDescent="0.3">
      <c r="A1003" s="3">
        <f t="shared" si="47"/>
        <v>998</v>
      </c>
      <c r="B1003" t="s">
        <v>3735</v>
      </c>
      <c r="C1003" t="s">
        <v>2740</v>
      </c>
      <c r="D1003" s="9" t="s">
        <v>1074</v>
      </c>
      <c r="E1003" s="11">
        <v>870</v>
      </c>
    </row>
    <row r="1004" spans="1:5" ht="27.6" x14ac:dyDescent="0.3">
      <c r="A1004" s="3">
        <f t="shared" si="47"/>
        <v>999</v>
      </c>
      <c r="B1004" t="s">
        <v>3735</v>
      </c>
      <c r="C1004" t="s">
        <v>2805</v>
      </c>
      <c r="D1004" s="9" t="s">
        <v>1205</v>
      </c>
      <c r="E1004" s="11">
        <v>138</v>
      </c>
    </row>
    <row r="1005" spans="1:5" x14ac:dyDescent="0.3">
      <c r="A1005" s="3">
        <f t="shared" si="47"/>
        <v>1000</v>
      </c>
      <c r="B1005" t="s">
        <v>3789</v>
      </c>
      <c r="C1005" t="s">
        <v>2748</v>
      </c>
      <c r="D1005" s="9" t="s">
        <v>1157</v>
      </c>
      <c r="E1005" s="11">
        <v>151</v>
      </c>
    </row>
    <row r="1006" spans="1:5" x14ac:dyDescent="0.3">
      <c r="A1006" s="3">
        <f t="shared" si="47"/>
        <v>1001</v>
      </c>
      <c r="B1006" t="s">
        <v>3790</v>
      </c>
      <c r="C1006" t="s">
        <v>2748</v>
      </c>
      <c r="D1006" s="9" t="s">
        <v>1157</v>
      </c>
      <c r="E1006" s="11">
        <v>163</v>
      </c>
    </row>
    <row r="1007" spans="1:5" x14ac:dyDescent="0.3">
      <c r="A1007" s="3">
        <f t="shared" si="47"/>
        <v>1002</v>
      </c>
      <c r="B1007" t="s">
        <v>1154</v>
      </c>
      <c r="C1007" t="s">
        <v>2743</v>
      </c>
      <c r="D1007" s="9" t="s">
        <v>1153</v>
      </c>
      <c r="E1007" s="11">
        <v>6473</v>
      </c>
    </row>
    <row r="1008" spans="1:5" x14ac:dyDescent="0.3">
      <c r="A1008" s="12"/>
      <c r="B1008" t="s">
        <v>3784</v>
      </c>
      <c r="C1008" t="s">
        <v>2744</v>
      </c>
      <c r="D1008" s="9" t="s">
        <v>1153</v>
      </c>
      <c r="E1008" s="11">
        <v>5145</v>
      </c>
    </row>
    <row r="1009" spans="1:5" x14ac:dyDescent="0.3">
      <c r="A1009" s="14">
        <f>ROW()-ROW($A$5)</f>
        <v>1004</v>
      </c>
      <c r="B1009" t="s">
        <v>3785</v>
      </c>
      <c r="C1009" t="s">
        <v>2744</v>
      </c>
      <c r="D1009" s="9" t="s">
        <v>1153</v>
      </c>
      <c r="E1009" s="11">
        <v>9504</v>
      </c>
    </row>
    <row r="1010" spans="1:5" x14ac:dyDescent="0.3">
      <c r="A1010" s="14">
        <f>ROW()-ROW($A$5)</f>
        <v>1005</v>
      </c>
      <c r="B1010" t="s">
        <v>1175</v>
      </c>
      <c r="C1010" t="s">
        <v>2765</v>
      </c>
      <c r="D1010" s="9" t="s">
        <v>1170</v>
      </c>
      <c r="E1010" s="11">
        <v>917</v>
      </c>
    </row>
    <row r="1011" spans="1:5" x14ac:dyDescent="0.3">
      <c r="A1011" s="12"/>
      <c r="B1011" t="s">
        <v>1177</v>
      </c>
      <c r="C1011" t="s">
        <v>2767</v>
      </c>
      <c r="D1011" s="9" t="s">
        <v>1170</v>
      </c>
      <c r="E1011" s="11">
        <v>4230</v>
      </c>
    </row>
    <row r="1012" spans="1:5" x14ac:dyDescent="0.3">
      <c r="A1012" s="3">
        <f t="shared" ref="A1012:A1036" si="48">ROW()-ROW($A$5)</f>
        <v>1007</v>
      </c>
      <c r="B1012" t="s">
        <v>1172</v>
      </c>
      <c r="C1012" t="s">
        <v>2762</v>
      </c>
      <c r="D1012" s="9" t="s">
        <v>1170</v>
      </c>
      <c r="E1012" s="11">
        <v>540</v>
      </c>
    </row>
    <row r="1013" spans="1:5" x14ac:dyDescent="0.3">
      <c r="A1013" s="3">
        <f t="shared" si="48"/>
        <v>1008</v>
      </c>
      <c r="B1013" t="s">
        <v>1176</v>
      </c>
      <c r="C1013" t="s">
        <v>2766</v>
      </c>
      <c r="D1013" s="9" t="s">
        <v>1170</v>
      </c>
      <c r="E1013" s="11">
        <v>536</v>
      </c>
    </row>
    <row r="1014" spans="1:5" x14ac:dyDescent="0.3">
      <c r="A1014" s="3">
        <f t="shared" si="48"/>
        <v>1009</v>
      </c>
      <c r="B1014" t="s">
        <v>1171</v>
      </c>
      <c r="C1014" t="s">
        <v>2760</v>
      </c>
      <c r="D1014" s="9" t="s">
        <v>1152</v>
      </c>
      <c r="E1014" s="11">
        <v>2623</v>
      </c>
    </row>
    <row r="1015" spans="1:5" x14ac:dyDescent="0.3">
      <c r="A1015" s="14">
        <f t="shared" si="48"/>
        <v>1010</v>
      </c>
      <c r="B1015" t="s">
        <v>1171</v>
      </c>
      <c r="C1015" t="s">
        <v>2761</v>
      </c>
      <c r="D1015" s="9" t="s">
        <v>1170</v>
      </c>
      <c r="E1015" s="11">
        <v>680</v>
      </c>
    </row>
    <row r="1016" spans="1:5" x14ac:dyDescent="0.3">
      <c r="A1016" s="14">
        <f t="shared" si="48"/>
        <v>1011</v>
      </c>
      <c r="B1016" t="s">
        <v>1181</v>
      </c>
      <c r="C1016" t="s">
        <v>2768</v>
      </c>
      <c r="D1016" s="9" t="s">
        <v>1152</v>
      </c>
      <c r="E1016" s="11">
        <v>9533</v>
      </c>
    </row>
    <row r="1017" spans="1:5" x14ac:dyDescent="0.3">
      <c r="A1017" s="14">
        <f t="shared" si="48"/>
        <v>1012</v>
      </c>
      <c r="B1017" t="s">
        <v>1181</v>
      </c>
      <c r="C1017" t="s">
        <v>2771</v>
      </c>
      <c r="D1017" s="9" t="s">
        <v>1178</v>
      </c>
      <c r="E1017" s="11">
        <v>8</v>
      </c>
    </row>
    <row r="1018" spans="1:5" x14ac:dyDescent="0.3">
      <c r="A1018" s="3">
        <f t="shared" si="48"/>
        <v>1013</v>
      </c>
      <c r="B1018" t="s">
        <v>1165</v>
      </c>
      <c r="C1018" t="s">
        <v>2755</v>
      </c>
      <c r="D1018" s="9" t="s">
        <v>1152</v>
      </c>
      <c r="E1018" s="11">
        <v>4371</v>
      </c>
    </row>
    <row r="1019" spans="1:5" x14ac:dyDescent="0.3">
      <c r="A1019" s="3">
        <f t="shared" si="48"/>
        <v>1014</v>
      </c>
      <c r="B1019" t="s">
        <v>3787</v>
      </c>
      <c r="C1019" t="s">
        <v>2747</v>
      </c>
      <c r="D1019" s="9" t="s">
        <v>1152</v>
      </c>
      <c r="E1019" s="11">
        <v>13</v>
      </c>
    </row>
    <row r="1020" spans="1:5" x14ac:dyDescent="0.3">
      <c r="A1020" s="3">
        <f t="shared" si="48"/>
        <v>1015</v>
      </c>
      <c r="B1020" t="s">
        <v>3786</v>
      </c>
      <c r="C1020" t="s">
        <v>2746</v>
      </c>
      <c r="D1020" s="9" t="s">
        <v>1153</v>
      </c>
      <c r="E1020" s="11">
        <v>7523</v>
      </c>
    </row>
    <row r="1021" spans="1:5" x14ac:dyDescent="0.3">
      <c r="A1021" s="3">
        <f t="shared" si="48"/>
        <v>1016</v>
      </c>
      <c r="B1021" t="s">
        <v>3793</v>
      </c>
      <c r="C1021" t="s">
        <v>2750</v>
      </c>
      <c r="D1021" s="9" t="s">
        <v>1157</v>
      </c>
      <c r="E1021" s="11">
        <v>6160</v>
      </c>
    </row>
    <row r="1022" spans="1:5" x14ac:dyDescent="0.3">
      <c r="A1022" s="3">
        <f t="shared" si="48"/>
        <v>1017</v>
      </c>
      <c r="B1022" t="s">
        <v>1166</v>
      </c>
      <c r="C1022" t="s">
        <v>2756</v>
      </c>
      <c r="D1022" s="9" t="s">
        <v>1165</v>
      </c>
      <c r="E1022" s="11">
        <v>4162</v>
      </c>
    </row>
    <row r="1023" spans="1:5" x14ac:dyDescent="0.3">
      <c r="A1023" s="14">
        <f t="shared" si="48"/>
        <v>1018</v>
      </c>
      <c r="B1023" t="s">
        <v>1442</v>
      </c>
      <c r="C1023" t="s">
        <v>3064</v>
      </c>
      <c r="D1023" s="9" t="s">
        <v>1441</v>
      </c>
      <c r="E1023" s="11">
        <v>5144</v>
      </c>
    </row>
    <row r="1024" spans="1:5" x14ac:dyDescent="0.3">
      <c r="A1024" s="14">
        <f t="shared" si="48"/>
        <v>1019</v>
      </c>
      <c r="B1024" t="s">
        <v>1442</v>
      </c>
      <c r="C1024" t="s">
        <v>3071</v>
      </c>
      <c r="D1024" s="9" t="s">
        <v>1444</v>
      </c>
      <c r="E1024" s="11">
        <v>821</v>
      </c>
    </row>
    <row r="1025" spans="1:5" x14ac:dyDescent="0.3">
      <c r="A1025" s="3">
        <f t="shared" si="48"/>
        <v>1020</v>
      </c>
      <c r="B1025" t="s">
        <v>4055</v>
      </c>
      <c r="C1025" t="s">
        <v>1573</v>
      </c>
      <c r="D1025" s="9" t="s">
        <v>104</v>
      </c>
      <c r="E1025" s="11">
        <v>222</v>
      </c>
    </row>
    <row r="1026" spans="1:5" x14ac:dyDescent="0.3">
      <c r="A1026" s="3">
        <f t="shared" si="48"/>
        <v>1021</v>
      </c>
      <c r="B1026" t="s">
        <v>4056</v>
      </c>
      <c r="C1026" t="s">
        <v>1593</v>
      </c>
      <c r="D1026" s="9" t="s">
        <v>123</v>
      </c>
      <c r="E1026" s="11">
        <v>332</v>
      </c>
    </row>
    <row r="1027" spans="1:5" x14ac:dyDescent="0.3">
      <c r="A1027" s="3">
        <f t="shared" si="48"/>
        <v>1022</v>
      </c>
      <c r="B1027" t="s">
        <v>4057</v>
      </c>
      <c r="C1027" t="s">
        <v>2241</v>
      </c>
      <c r="D1027" s="9" t="s">
        <v>697</v>
      </c>
      <c r="E1027" s="11">
        <v>205</v>
      </c>
    </row>
    <row r="1028" spans="1:5" x14ac:dyDescent="0.3">
      <c r="A1028" s="3">
        <f t="shared" si="48"/>
        <v>1023</v>
      </c>
      <c r="B1028" t="s">
        <v>3235</v>
      </c>
      <c r="C1028" t="s">
        <v>1719</v>
      </c>
      <c r="D1028" s="9" t="s">
        <v>235</v>
      </c>
      <c r="E1028" s="11">
        <v>840</v>
      </c>
    </row>
    <row r="1029" spans="1:5" x14ac:dyDescent="0.3">
      <c r="A1029" s="3">
        <f t="shared" si="48"/>
        <v>1024</v>
      </c>
      <c r="B1029" t="s">
        <v>724</v>
      </c>
      <c r="C1029" t="s">
        <v>2256</v>
      </c>
      <c r="D1029" s="9" t="s">
        <v>716</v>
      </c>
      <c r="E1029" s="11">
        <v>461</v>
      </c>
    </row>
    <row r="1030" spans="1:5" x14ac:dyDescent="0.3">
      <c r="A1030" s="3">
        <f t="shared" si="48"/>
        <v>1025</v>
      </c>
      <c r="B1030" t="s">
        <v>545</v>
      </c>
      <c r="C1030" t="s">
        <v>2062</v>
      </c>
      <c r="D1030" s="9" t="s">
        <v>537</v>
      </c>
      <c r="E1030" s="11">
        <v>466</v>
      </c>
    </row>
    <row r="1031" spans="1:5" x14ac:dyDescent="0.3">
      <c r="A1031" s="3">
        <f t="shared" si="48"/>
        <v>1026</v>
      </c>
      <c r="B1031" t="s">
        <v>3451</v>
      </c>
      <c r="C1031" t="s">
        <v>2131</v>
      </c>
      <c r="D1031" s="9" t="s">
        <v>608</v>
      </c>
      <c r="E1031" s="11">
        <v>7452</v>
      </c>
    </row>
    <row r="1032" spans="1:5" x14ac:dyDescent="0.3">
      <c r="A1032" s="3">
        <f t="shared" si="48"/>
        <v>1027</v>
      </c>
      <c r="B1032" t="s">
        <v>688</v>
      </c>
      <c r="C1032" t="s">
        <v>2216</v>
      </c>
      <c r="D1032" s="9" t="s">
        <v>686</v>
      </c>
      <c r="E1032" s="11">
        <v>5102</v>
      </c>
    </row>
    <row r="1033" spans="1:5" x14ac:dyDescent="0.3">
      <c r="A1033" s="3">
        <f t="shared" si="48"/>
        <v>1028</v>
      </c>
      <c r="B1033" t="s">
        <v>623</v>
      </c>
      <c r="C1033" t="s">
        <v>2145</v>
      </c>
      <c r="D1033" s="9" t="s">
        <v>616</v>
      </c>
      <c r="E1033" s="11">
        <v>301</v>
      </c>
    </row>
    <row r="1034" spans="1:5" x14ac:dyDescent="0.3">
      <c r="A1034" s="14">
        <f t="shared" si="48"/>
        <v>1029</v>
      </c>
      <c r="B1034" t="s">
        <v>647</v>
      </c>
      <c r="C1034" t="s">
        <v>2172</v>
      </c>
      <c r="D1034" s="9" t="s">
        <v>630</v>
      </c>
      <c r="E1034" s="11">
        <v>870</v>
      </c>
    </row>
    <row r="1035" spans="1:5" x14ac:dyDescent="0.3">
      <c r="A1035" s="3">
        <f t="shared" si="48"/>
        <v>1030</v>
      </c>
      <c r="B1035" t="s">
        <v>3491</v>
      </c>
      <c r="C1035" t="s">
        <v>2201</v>
      </c>
      <c r="D1035" s="9" t="s">
        <v>670</v>
      </c>
      <c r="E1035" s="11">
        <v>4350</v>
      </c>
    </row>
    <row r="1036" spans="1:5" x14ac:dyDescent="0.3">
      <c r="A1036" s="3">
        <f t="shared" si="48"/>
        <v>1031</v>
      </c>
      <c r="B1036" t="s">
        <v>3459</v>
      </c>
      <c r="C1036" t="s">
        <v>2144</v>
      </c>
      <c r="D1036" s="9" t="s">
        <v>616</v>
      </c>
      <c r="E1036" s="11">
        <v>912</v>
      </c>
    </row>
    <row r="1037" spans="1:5" x14ac:dyDescent="0.3">
      <c r="A1037" s="12"/>
      <c r="B1037" t="s">
        <v>4058</v>
      </c>
      <c r="C1037" t="s">
        <v>2202</v>
      </c>
      <c r="D1037" s="9" t="s">
        <v>670</v>
      </c>
      <c r="E1037" s="11">
        <v>110</v>
      </c>
    </row>
    <row r="1038" spans="1:5" x14ac:dyDescent="0.3">
      <c r="A1038" s="3">
        <f t="shared" ref="A1038:A1053" si="49">ROW()-ROW($A$5)</f>
        <v>1033</v>
      </c>
      <c r="B1038" t="s">
        <v>3495</v>
      </c>
      <c r="C1038" t="s">
        <v>2202</v>
      </c>
      <c r="D1038" s="9" t="s">
        <v>670</v>
      </c>
      <c r="E1038" s="11">
        <v>206</v>
      </c>
    </row>
    <row r="1039" spans="1:5" x14ac:dyDescent="0.3">
      <c r="A1039" s="3">
        <f t="shared" si="49"/>
        <v>1034</v>
      </c>
      <c r="B1039" t="s">
        <v>3452</v>
      </c>
      <c r="C1039" t="s">
        <v>2131</v>
      </c>
      <c r="D1039" s="9" t="s">
        <v>608</v>
      </c>
      <c r="E1039" s="11">
        <v>121</v>
      </c>
    </row>
    <row r="1040" spans="1:5" x14ac:dyDescent="0.3">
      <c r="A1040" s="3">
        <f t="shared" si="49"/>
        <v>1035</v>
      </c>
      <c r="B1040" t="s">
        <v>3492</v>
      </c>
      <c r="C1040" t="s">
        <v>2202</v>
      </c>
      <c r="D1040" s="9" t="s">
        <v>670</v>
      </c>
      <c r="E1040" s="11">
        <v>30</v>
      </c>
    </row>
    <row r="1041" spans="1:5" x14ac:dyDescent="0.3">
      <c r="A1041" s="3">
        <f t="shared" si="49"/>
        <v>1036</v>
      </c>
      <c r="B1041" t="s">
        <v>3478</v>
      </c>
      <c r="C1041" t="s">
        <v>2194</v>
      </c>
      <c r="D1041" s="9" t="s">
        <v>664</v>
      </c>
      <c r="E1041" s="11">
        <v>90</v>
      </c>
    </row>
    <row r="1042" spans="1:5" x14ac:dyDescent="0.3">
      <c r="A1042" s="14">
        <f t="shared" si="49"/>
        <v>1037</v>
      </c>
      <c r="B1042" t="s">
        <v>3479</v>
      </c>
      <c r="C1042" t="s">
        <v>2194</v>
      </c>
      <c r="D1042" s="9" t="s">
        <v>664</v>
      </c>
      <c r="E1042" s="11">
        <v>420</v>
      </c>
    </row>
    <row r="1043" spans="1:5" x14ac:dyDescent="0.3">
      <c r="A1043" s="3">
        <f t="shared" si="49"/>
        <v>1038</v>
      </c>
      <c r="B1043" t="s">
        <v>3484</v>
      </c>
      <c r="C1043" t="s">
        <v>2198</v>
      </c>
      <c r="D1043" s="9" t="s">
        <v>663</v>
      </c>
      <c r="E1043" s="11">
        <v>122</v>
      </c>
    </row>
    <row r="1044" spans="1:5" x14ac:dyDescent="0.3">
      <c r="A1044" s="14">
        <f t="shared" si="49"/>
        <v>1039</v>
      </c>
      <c r="B1044" t="s">
        <v>686</v>
      </c>
      <c r="C1044" t="s">
        <v>2214</v>
      </c>
      <c r="D1044" s="9" t="s">
        <v>663</v>
      </c>
      <c r="E1044" s="11">
        <v>6810</v>
      </c>
    </row>
    <row r="1045" spans="1:5" x14ac:dyDescent="0.3">
      <c r="A1045" s="3">
        <f t="shared" si="49"/>
        <v>1040</v>
      </c>
      <c r="B1045" t="s">
        <v>3490</v>
      </c>
      <c r="C1045" t="s">
        <v>2201</v>
      </c>
      <c r="D1045" s="9" t="s">
        <v>670</v>
      </c>
      <c r="E1045" s="11">
        <v>450</v>
      </c>
    </row>
    <row r="1046" spans="1:5" x14ac:dyDescent="0.3">
      <c r="A1046" s="3">
        <f t="shared" si="49"/>
        <v>1041</v>
      </c>
      <c r="B1046" t="s">
        <v>1311</v>
      </c>
      <c r="C1046" t="s">
        <v>2913</v>
      </c>
      <c r="D1046" s="9" t="s">
        <v>1309</v>
      </c>
      <c r="E1046" s="11">
        <v>1021</v>
      </c>
    </row>
    <row r="1047" spans="1:5" x14ac:dyDescent="0.3">
      <c r="A1047" s="14">
        <f t="shared" si="49"/>
        <v>1042</v>
      </c>
      <c r="B1047" t="s">
        <v>3230</v>
      </c>
      <c r="C1047" t="s">
        <v>1716</v>
      </c>
      <c r="D1047" s="9" t="s">
        <v>235</v>
      </c>
      <c r="E1047" s="11">
        <v>8204</v>
      </c>
    </row>
    <row r="1048" spans="1:5" x14ac:dyDescent="0.3">
      <c r="A1048" s="14">
        <f t="shared" si="49"/>
        <v>1043</v>
      </c>
      <c r="B1048" t="s">
        <v>3231</v>
      </c>
      <c r="C1048" t="s">
        <v>1716</v>
      </c>
      <c r="D1048" s="9" t="s">
        <v>235</v>
      </c>
      <c r="E1048" s="11">
        <v>8</v>
      </c>
    </row>
    <row r="1049" spans="1:5" x14ac:dyDescent="0.3">
      <c r="A1049" s="3">
        <f t="shared" si="49"/>
        <v>1044</v>
      </c>
      <c r="B1049" t="s">
        <v>3978</v>
      </c>
      <c r="C1049" t="s">
        <v>2515</v>
      </c>
      <c r="D1049" s="9" t="s">
        <v>961</v>
      </c>
      <c r="E1049" s="11">
        <v>316</v>
      </c>
    </row>
    <row r="1050" spans="1:5" x14ac:dyDescent="0.3">
      <c r="A1050" s="14">
        <f t="shared" si="49"/>
        <v>1045</v>
      </c>
      <c r="B1050" t="s">
        <v>979</v>
      </c>
      <c r="C1050" t="s">
        <v>2532</v>
      </c>
      <c r="D1050" s="9" t="s">
        <v>975</v>
      </c>
      <c r="E1050" s="11">
        <v>9431</v>
      </c>
    </row>
    <row r="1051" spans="1:5" x14ac:dyDescent="0.3">
      <c r="A1051" s="14">
        <f t="shared" si="49"/>
        <v>1046</v>
      </c>
      <c r="B1051" t="s">
        <v>967</v>
      </c>
      <c r="C1051" t="s">
        <v>2519</v>
      </c>
      <c r="D1051" s="9" t="s">
        <v>961</v>
      </c>
      <c r="E1051" s="11">
        <v>7231</v>
      </c>
    </row>
    <row r="1052" spans="1:5" x14ac:dyDescent="0.3">
      <c r="A1052" s="3">
        <f t="shared" si="49"/>
        <v>1047</v>
      </c>
      <c r="B1052" t="s">
        <v>978</v>
      </c>
      <c r="C1052" t="s">
        <v>2531</v>
      </c>
      <c r="D1052" s="9" t="s">
        <v>975</v>
      </c>
      <c r="E1052" s="11">
        <v>332</v>
      </c>
    </row>
    <row r="1053" spans="1:5" x14ac:dyDescent="0.3">
      <c r="A1053" s="3">
        <f t="shared" si="49"/>
        <v>1048</v>
      </c>
      <c r="B1053" t="s">
        <v>3675</v>
      </c>
      <c r="C1053" t="s">
        <v>2515</v>
      </c>
      <c r="D1053" s="9" t="s">
        <v>961</v>
      </c>
      <c r="E1053" s="11">
        <v>131</v>
      </c>
    </row>
    <row r="1054" spans="1:5" x14ac:dyDescent="0.3">
      <c r="A1054" s="12"/>
      <c r="B1054" t="s">
        <v>1362</v>
      </c>
      <c r="C1054" t="s">
        <v>2975</v>
      </c>
      <c r="D1054" s="9" t="s">
        <v>1361</v>
      </c>
      <c r="E1054" s="11">
        <v>1011</v>
      </c>
    </row>
    <row r="1055" spans="1:5" x14ac:dyDescent="0.3">
      <c r="A1055" s="14">
        <f>ROW()-ROW($A$5)</f>
        <v>1050</v>
      </c>
      <c r="B1055" t="s">
        <v>1432</v>
      </c>
      <c r="C1055" t="s">
        <v>3052</v>
      </c>
      <c r="D1055" s="9" t="s">
        <v>1430</v>
      </c>
      <c r="E1055" s="11">
        <v>7222</v>
      </c>
    </row>
    <row r="1056" spans="1:5" x14ac:dyDescent="0.3">
      <c r="A1056" s="12"/>
      <c r="B1056" t="s">
        <v>1432</v>
      </c>
      <c r="C1056" t="s">
        <v>3069</v>
      </c>
      <c r="D1056" s="9" t="s">
        <v>1444</v>
      </c>
      <c r="E1056" s="11">
        <v>964</v>
      </c>
    </row>
    <row r="1057" spans="1:5" x14ac:dyDescent="0.3">
      <c r="A1057" s="3">
        <f t="shared" ref="A1057:A1077" si="50">ROW()-ROW($A$5)</f>
        <v>1052</v>
      </c>
      <c r="B1057" t="s">
        <v>702</v>
      </c>
      <c r="C1057" t="s">
        <v>2231</v>
      </c>
      <c r="D1057" s="9" t="s">
        <v>699</v>
      </c>
      <c r="E1057" s="11">
        <v>4361</v>
      </c>
    </row>
    <row r="1058" spans="1:5" x14ac:dyDescent="0.3">
      <c r="A1058" s="14">
        <f t="shared" si="50"/>
        <v>1053</v>
      </c>
      <c r="B1058" t="s">
        <v>1435</v>
      </c>
      <c r="C1058" t="s">
        <v>3055</v>
      </c>
      <c r="D1058" s="9" t="s">
        <v>1430</v>
      </c>
      <c r="E1058" s="11">
        <v>913</v>
      </c>
    </row>
    <row r="1059" spans="1:5" x14ac:dyDescent="0.3">
      <c r="A1059" s="14">
        <f t="shared" si="50"/>
        <v>1054</v>
      </c>
      <c r="B1059" t="s">
        <v>1435</v>
      </c>
      <c r="C1059" t="s">
        <v>3070</v>
      </c>
      <c r="D1059" s="9" t="s">
        <v>1444</v>
      </c>
      <c r="E1059" s="11">
        <v>961</v>
      </c>
    </row>
    <row r="1060" spans="1:5" x14ac:dyDescent="0.3">
      <c r="A1060" s="14">
        <f t="shared" si="50"/>
        <v>1055</v>
      </c>
      <c r="B1060" t="s">
        <v>1431</v>
      </c>
      <c r="C1060" t="s">
        <v>3051</v>
      </c>
      <c r="D1060" s="9" t="s">
        <v>1430</v>
      </c>
      <c r="E1060" s="11">
        <v>903</v>
      </c>
    </row>
    <row r="1061" spans="1:5" x14ac:dyDescent="0.3">
      <c r="A1061" s="14">
        <f t="shared" si="50"/>
        <v>1056</v>
      </c>
      <c r="B1061" t="s">
        <v>1431</v>
      </c>
      <c r="C1061" t="s">
        <v>3068</v>
      </c>
      <c r="D1061" s="9" t="s">
        <v>1444</v>
      </c>
      <c r="E1061" s="11">
        <v>1332</v>
      </c>
    </row>
    <row r="1062" spans="1:5" x14ac:dyDescent="0.3">
      <c r="A1062" s="14">
        <f t="shared" si="50"/>
        <v>1057</v>
      </c>
      <c r="B1062" t="s">
        <v>1384</v>
      </c>
      <c r="C1062" t="s">
        <v>3000</v>
      </c>
      <c r="D1062" s="9" t="s">
        <v>1361</v>
      </c>
      <c r="E1062" s="11">
        <v>7534</v>
      </c>
    </row>
    <row r="1063" spans="1:5" x14ac:dyDescent="0.3">
      <c r="A1063" s="14">
        <f t="shared" si="50"/>
        <v>1058</v>
      </c>
      <c r="B1063" t="s">
        <v>1443</v>
      </c>
      <c r="C1063" t="s">
        <v>3065</v>
      </c>
      <c r="D1063" s="9" t="s">
        <v>1441</v>
      </c>
      <c r="E1063" s="11">
        <v>826</v>
      </c>
    </row>
    <row r="1064" spans="1:5" x14ac:dyDescent="0.3">
      <c r="A1064" s="14">
        <f t="shared" si="50"/>
        <v>1059</v>
      </c>
      <c r="B1064" t="s">
        <v>1443</v>
      </c>
      <c r="C1064" t="s">
        <v>3072</v>
      </c>
      <c r="D1064" s="9" t="s">
        <v>1444</v>
      </c>
      <c r="E1064" s="11">
        <v>8281</v>
      </c>
    </row>
    <row r="1065" spans="1:5" x14ac:dyDescent="0.3">
      <c r="A1065" s="3">
        <f t="shared" si="50"/>
        <v>1060</v>
      </c>
      <c r="B1065" t="s">
        <v>3206</v>
      </c>
      <c r="C1065" t="s">
        <v>1647</v>
      </c>
      <c r="D1065" s="9" t="s">
        <v>178</v>
      </c>
      <c r="E1065" s="11">
        <v>8201</v>
      </c>
    </row>
    <row r="1066" spans="1:5" x14ac:dyDescent="0.3">
      <c r="A1066" s="14">
        <f t="shared" si="50"/>
        <v>1061</v>
      </c>
      <c r="B1066" t="s">
        <v>3926</v>
      </c>
      <c r="C1066" t="s">
        <v>3048</v>
      </c>
      <c r="D1066" s="9" t="s">
        <v>1346</v>
      </c>
      <c r="E1066" s="11">
        <v>9531</v>
      </c>
    </row>
    <row r="1067" spans="1:5" x14ac:dyDescent="0.3">
      <c r="A1067" s="14">
        <f t="shared" si="50"/>
        <v>1062</v>
      </c>
      <c r="B1067" t="s">
        <v>703</v>
      </c>
      <c r="C1067" t="s">
        <v>2232</v>
      </c>
      <c r="D1067" s="9" t="s">
        <v>699</v>
      </c>
      <c r="E1067" s="11">
        <v>48</v>
      </c>
    </row>
    <row r="1068" spans="1:5" x14ac:dyDescent="0.3">
      <c r="A1068" s="14">
        <f t="shared" si="50"/>
        <v>1063</v>
      </c>
      <c r="B1068" t="s">
        <v>1023</v>
      </c>
      <c r="C1068" t="s">
        <v>2577</v>
      </c>
      <c r="D1068" s="9" t="s">
        <v>1020</v>
      </c>
      <c r="E1068" s="11">
        <v>281</v>
      </c>
    </row>
    <row r="1069" spans="1:5" x14ac:dyDescent="0.3">
      <c r="A1069" s="3">
        <f t="shared" si="50"/>
        <v>1064</v>
      </c>
      <c r="B1069" t="s">
        <v>1023</v>
      </c>
      <c r="C1069" t="s">
        <v>2578</v>
      </c>
      <c r="D1069" s="9" t="s">
        <v>1022</v>
      </c>
      <c r="E1069" s="11">
        <v>4404</v>
      </c>
    </row>
    <row r="1070" spans="1:5" x14ac:dyDescent="0.3">
      <c r="A1070" s="3">
        <f t="shared" si="50"/>
        <v>1065</v>
      </c>
      <c r="B1070" t="s">
        <v>249</v>
      </c>
      <c r="C1070" t="s">
        <v>1711</v>
      </c>
      <c r="D1070" s="9" t="s">
        <v>1</v>
      </c>
      <c r="E1070" s="11">
        <v>844</v>
      </c>
    </row>
    <row r="1071" spans="1:5" ht="27.6" x14ac:dyDescent="0.3">
      <c r="A1071" s="3">
        <f t="shared" si="50"/>
        <v>1066</v>
      </c>
      <c r="B1071" t="s">
        <v>249</v>
      </c>
      <c r="C1071" t="s">
        <v>1727</v>
      </c>
      <c r="D1071" s="9" t="s">
        <v>234</v>
      </c>
      <c r="E1071" s="11">
        <v>2011</v>
      </c>
    </row>
    <row r="1072" spans="1:5" x14ac:dyDescent="0.3">
      <c r="A1072" s="3">
        <f t="shared" si="50"/>
        <v>1067</v>
      </c>
      <c r="B1072" t="s">
        <v>249</v>
      </c>
      <c r="C1072" t="s">
        <v>1740</v>
      </c>
      <c r="D1072" s="9" t="s">
        <v>259</v>
      </c>
      <c r="E1072" s="11">
        <v>8622</v>
      </c>
    </row>
    <row r="1073" spans="1:5" x14ac:dyDescent="0.3">
      <c r="A1073" s="14">
        <f t="shared" si="50"/>
        <v>1068</v>
      </c>
      <c r="B1073" t="s">
        <v>251</v>
      </c>
      <c r="C1073" t="s">
        <v>1729</v>
      </c>
      <c r="D1073" s="9" t="s">
        <v>249</v>
      </c>
      <c r="E1073" s="11">
        <v>9131</v>
      </c>
    </row>
    <row r="1074" spans="1:5" x14ac:dyDescent="0.3">
      <c r="A1074" s="3">
        <f t="shared" si="50"/>
        <v>1069</v>
      </c>
      <c r="B1074" t="s">
        <v>539</v>
      </c>
      <c r="C1074" t="s">
        <v>2054</v>
      </c>
      <c r="D1074" s="9" t="s">
        <v>537</v>
      </c>
      <c r="E1074" s="11">
        <v>8230</v>
      </c>
    </row>
    <row r="1075" spans="1:5" x14ac:dyDescent="0.3">
      <c r="A1075" s="3">
        <f t="shared" si="50"/>
        <v>1070</v>
      </c>
      <c r="B1075" t="s">
        <v>929</v>
      </c>
      <c r="C1075" t="s">
        <v>2480</v>
      </c>
      <c r="D1075" s="9" t="s">
        <v>925</v>
      </c>
      <c r="E1075" s="11">
        <v>826</v>
      </c>
    </row>
    <row r="1076" spans="1:5" x14ac:dyDescent="0.3">
      <c r="A1076" s="3">
        <f t="shared" si="50"/>
        <v>1071</v>
      </c>
      <c r="B1076" t="s">
        <v>3232</v>
      </c>
      <c r="C1076" t="s">
        <v>1716</v>
      </c>
      <c r="D1076" s="9" t="s">
        <v>235</v>
      </c>
      <c r="E1076" s="11">
        <v>151</v>
      </c>
    </row>
    <row r="1077" spans="1:5" x14ac:dyDescent="0.3">
      <c r="A1077" s="3">
        <f t="shared" si="50"/>
        <v>1072</v>
      </c>
      <c r="B1077" t="s">
        <v>536</v>
      </c>
      <c r="C1077" t="s">
        <v>2051</v>
      </c>
      <c r="D1077" s="9" t="s">
        <v>531</v>
      </c>
      <c r="E1077" s="11">
        <v>641</v>
      </c>
    </row>
    <row r="1078" spans="1:5" x14ac:dyDescent="0.3">
      <c r="A1078" s="12"/>
      <c r="B1078" t="s">
        <v>663</v>
      </c>
      <c r="C1078" t="s">
        <v>2190</v>
      </c>
      <c r="D1078" s="9" t="s">
        <v>551</v>
      </c>
      <c r="E1078" s="11">
        <v>419</v>
      </c>
    </row>
    <row r="1079" spans="1:5" x14ac:dyDescent="0.3">
      <c r="A1079" s="12"/>
      <c r="B1079" t="s">
        <v>3968</v>
      </c>
      <c r="C1079" t="s">
        <v>2212</v>
      </c>
      <c r="D1079" s="9" t="s">
        <v>682</v>
      </c>
      <c r="E1079" s="11">
        <v>4820</v>
      </c>
    </row>
    <row r="1080" spans="1:5" x14ac:dyDescent="0.3">
      <c r="A1080" s="3">
        <f>ROW()-ROW($A$5)</f>
        <v>1075</v>
      </c>
      <c r="B1080" t="s">
        <v>652</v>
      </c>
      <c r="C1080" t="s">
        <v>2179</v>
      </c>
      <c r="D1080" s="9" t="s">
        <v>651</v>
      </c>
      <c r="E1080" s="11">
        <v>133</v>
      </c>
    </row>
    <row r="1081" spans="1:5" x14ac:dyDescent="0.3">
      <c r="A1081" s="3">
        <f>ROW()-ROW($A$5)</f>
        <v>1076</v>
      </c>
      <c r="B1081" t="s">
        <v>630</v>
      </c>
      <c r="C1081" t="s">
        <v>2152</v>
      </c>
      <c r="D1081" s="9" t="s">
        <v>551</v>
      </c>
      <c r="E1081" s="11">
        <v>301</v>
      </c>
    </row>
    <row r="1082" spans="1:5" x14ac:dyDescent="0.3">
      <c r="A1082" s="3">
        <f>ROW()-ROW($A$5)</f>
        <v>1077</v>
      </c>
      <c r="B1082" t="s">
        <v>3966</v>
      </c>
      <c r="C1082" t="s">
        <v>2125</v>
      </c>
      <c r="D1082" s="9" t="s">
        <v>551</v>
      </c>
      <c r="E1082" s="11">
        <v>14</v>
      </c>
    </row>
    <row r="1083" spans="1:5" x14ac:dyDescent="0.3">
      <c r="A1083" s="12"/>
      <c r="B1083" t="s">
        <v>612</v>
      </c>
      <c r="C1083" t="s">
        <v>2134</v>
      </c>
      <c r="D1083" s="9" t="s">
        <v>608</v>
      </c>
      <c r="E1083" s="11">
        <v>4212</v>
      </c>
    </row>
    <row r="1084" spans="1:5" x14ac:dyDescent="0.3">
      <c r="A1084" s="14">
        <f>ROW()-ROW($A$5)</f>
        <v>1079</v>
      </c>
      <c r="B1084" t="s">
        <v>632</v>
      </c>
      <c r="C1084" t="s">
        <v>2154</v>
      </c>
      <c r="D1084" s="9" t="s">
        <v>630</v>
      </c>
      <c r="E1084" s="11">
        <v>723</v>
      </c>
    </row>
    <row r="1085" spans="1:5" x14ac:dyDescent="0.3">
      <c r="A1085" s="3">
        <f>ROW()-ROW($A$5)</f>
        <v>1080</v>
      </c>
      <c r="B1085" t="s">
        <v>631</v>
      </c>
      <c r="C1085" t="s">
        <v>2153</v>
      </c>
      <c r="D1085" s="9" t="s">
        <v>630</v>
      </c>
      <c r="E1085" s="11">
        <v>3</v>
      </c>
    </row>
    <row r="1086" spans="1:5" x14ac:dyDescent="0.3">
      <c r="A1086" s="12"/>
      <c r="B1086" t="s">
        <v>620</v>
      </c>
      <c r="C1086" t="s">
        <v>2142</v>
      </c>
      <c r="D1086" s="9" t="s">
        <v>616</v>
      </c>
      <c r="E1086" s="11">
        <v>6052</v>
      </c>
    </row>
    <row r="1087" spans="1:5" x14ac:dyDescent="0.3">
      <c r="A1087" s="3">
        <f t="shared" ref="A1087:A1098" si="51">ROW()-ROW($A$5)</f>
        <v>1082</v>
      </c>
      <c r="B1087" t="s">
        <v>3564</v>
      </c>
      <c r="C1087" t="s">
        <v>2318</v>
      </c>
      <c r="D1087" s="9" t="s">
        <v>769</v>
      </c>
      <c r="E1087" s="11">
        <v>932</v>
      </c>
    </row>
    <row r="1088" spans="1:5" x14ac:dyDescent="0.3">
      <c r="A1088" s="3">
        <f t="shared" si="51"/>
        <v>1083</v>
      </c>
      <c r="B1088" t="s">
        <v>3458</v>
      </c>
      <c r="C1088" t="s">
        <v>2144</v>
      </c>
      <c r="D1088" s="9" t="s">
        <v>616</v>
      </c>
      <c r="E1088" s="11">
        <v>300</v>
      </c>
    </row>
    <row r="1089" spans="1:5" x14ac:dyDescent="0.3">
      <c r="A1089" s="14">
        <f t="shared" si="51"/>
        <v>1084</v>
      </c>
      <c r="B1089" t="s">
        <v>621</v>
      </c>
      <c r="C1089" t="s">
        <v>2143</v>
      </c>
      <c r="D1089" s="9" t="s">
        <v>616</v>
      </c>
      <c r="E1089" s="11">
        <v>440</v>
      </c>
    </row>
    <row r="1090" spans="1:5" x14ac:dyDescent="0.3">
      <c r="A1090" s="3">
        <f t="shared" si="51"/>
        <v>1085</v>
      </c>
      <c r="B1090" t="s">
        <v>618</v>
      </c>
      <c r="C1090" t="s">
        <v>2140</v>
      </c>
      <c r="D1090" s="9" t="s">
        <v>616</v>
      </c>
      <c r="E1090" s="11">
        <v>140</v>
      </c>
    </row>
    <row r="1091" spans="1:5" x14ac:dyDescent="0.3">
      <c r="A1091" s="3">
        <f t="shared" si="51"/>
        <v>1086</v>
      </c>
      <c r="B1091" t="s">
        <v>383</v>
      </c>
      <c r="C1091" t="s">
        <v>1875</v>
      </c>
      <c r="D1091" s="9" t="s">
        <v>380</v>
      </c>
      <c r="E1091" s="11">
        <v>763</v>
      </c>
    </row>
    <row r="1092" spans="1:5" x14ac:dyDescent="0.3">
      <c r="A1092" s="3">
        <f t="shared" si="51"/>
        <v>1087</v>
      </c>
      <c r="B1092" t="s">
        <v>628</v>
      </c>
      <c r="C1092" t="s">
        <v>2150</v>
      </c>
      <c r="D1092" s="9" t="s">
        <v>627</v>
      </c>
      <c r="E1092" s="11">
        <v>761</v>
      </c>
    </row>
    <row r="1093" spans="1:5" x14ac:dyDescent="0.3">
      <c r="A1093" s="3">
        <f t="shared" si="51"/>
        <v>1088</v>
      </c>
      <c r="B1093" t="s">
        <v>624</v>
      </c>
      <c r="C1093" t="s">
        <v>2146</v>
      </c>
      <c r="D1093" s="9" t="s">
        <v>616</v>
      </c>
      <c r="E1093" s="11">
        <v>514</v>
      </c>
    </row>
    <row r="1094" spans="1:5" x14ac:dyDescent="0.3">
      <c r="A1094" s="3">
        <f t="shared" si="51"/>
        <v>1089</v>
      </c>
      <c r="B1094" t="s">
        <v>3401</v>
      </c>
      <c r="C1094" t="s">
        <v>2022</v>
      </c>
      <c r="D1094" s="9" t="s">
        <v>503</v>
      </c>
      <c r="E1094" s="11">
        <v>637</v>
      </c>
    </row>
    <row r="1095" spans="1:5" x14ac:dyDescent="0.3">
      <c r="A1095" s="3">
        <f t="shared" si="51"/>
        <v>1090</v>
      </c>
      <c r="B1095" t="s">
        <v>3423</v>
      </c>
      <c r="C1095" t="s">
        <v>2052</v>
      </c>
      <c r="D1095" s="9" t="s">
        <v>497</v>
      </c>
      <c r="E1095" s="11">
        <v>251</v>
      </c>
    </row>
    <row r="1096" spans="1:5" x14ac:dyDescent="0.3">
      <c r="A1096" s="3">
        <f t="shared" si="51"/>
        <v>1091</v>
      </c>
      <c r="B1096" t="s">
        <v>3269</v>
      </c>
      <c r="C1096" t="s">
        <v>1791</v>
      </c>
      <c r="D1096" s="9" t="s">
        <v>278</v>
      </c>
      <c r="E1096" s="11">
        <v>114</v>
      </c>
    </row>
    <row r="1097" spans="1:5" x14ac:dyDescent="0.3">
      <c r="A1097" s="3">
        <f t="shared" si="51"/>
        <v>1092</v>
      </c>
      <c r="B1097" t="s">
        <v>3270</v>
      </c>
      <c r="C1097" t="s">
        <v>1791</v>
      </c>
      <c r="D1097" s="9" t="s">
        <v>278</v>
      </c>
      <c r="E1097" s="11">
        <v>6062</v>
      </c>
    </row>
    <row r="1098" spans="1:5" x14ac:dyDescent="0.3">
      <c r="A1098" s="3">
        <f t="shared" si="51"/>
        <v>1093</v>
      </c>
      <c r="B1098" t="s">
        <v>541</v>
      </c>
      <c r="C1098" t="s">
        <v>2056</v>
      </c>
      <c r="D1098" s="9" t="s">
        <v>539</v>
      </c>
      <c r="E1098" s="11">
        <v>137</v>
      </c>
    </row>
    <row r="1099" spans="1:5" x14ac:dyDescent="0.3">
      <c r="A1099" s="12"/>
      <c r="B1099" t="s">
        <v>541</v>
      </c>
      <c r="C1099" t="s">
        <v>2060</v>
      </c>
      <c r="D1099" s="9" t="s">
        <v>543</v>
      </c>
      <c r="E1099" s="11">
        <v>8613</v>
      </c>
    </row>
    <row r="1100" spans="1:5" x14ac:dyDescent="0.3">
      <c r="A1100" s="3">
        <f t="shared" ref="A1100:A1142" si="52">ROW()-ROW($A$5)</f>
        <v>1095</v>
      </c>
      <c r="B1100" t="s">
        <v>544</v>
      </c>
      <c r="C1100" t="s">
        <v>2059</v>
      </c>
      <c r="D1100" s="9" t="s">
        <v>543</v>
      </c>
      <c r="E1100" s="11">
        <v>810</v>
      </c>
    </row>
    <row r="1101" spans="1:5" x14ac:dyDescent="0.3">
      <c r="A1101" s="14">
        <f t="shared" si="52"/>
        <v>1096</v>
      </c>
      <c r="B1101" t="s">
        <v>1417</v>
      </c>
      <c r="C1101" t="s">
        <v>3036</v>
      </c>
      <c r="D1101" s="9" t="s">
        <v>1407</v>
      </c>
      <c r="E1101" s="11">
        <v>990</v>
      </c>
    </row>
    <row r="1102" spans="1:5" x14ac:dyDescent="0.3">
      <c r="A1102" s="14">
        <f t="shared" si="52"/>
        <v>1097</v>
      </c>
      <c r="B1102" t="s">
        <v>542</v>
      </c>
      <c r="C1102" t="s">
        <v>2057</v>
      </c>
      <c r="D1102" s="9" t="s">
        <v>539</v>
      </c>
      <c r="E1102" s="11">
        <v>42</v>
      </c>
    </row>
    <row r="1103" spans="1:5" x14ac:dyDescent="0.3">
      <c r="A1103" s="3">
        <f t="shared" si="52"/>
        <v>1098</v>
      </c>
      <c r="B1103" t="s">
        <v>542</v>
      </c>
      <c r="C1103" t="s">
        <v>2061</v>
      </c>
      <c r="D1103" s="9" t="s">
        <v>543</v>
      </c>
      <c r="E1103" s="11">
        <v>4330</v>
      </c>
    </row>
    <row r="1104" spans="1:5" x14ac:dyDescent="0.3">
      <c r="A1104" s="3">
        <f t="shared" si="52"/>
        <v>1099</v>
      </c>
      <c r="B1104" t="s">
        <v>3390</v>
      </c>
      <c r="C1104" t="s">
        <v>2009</v>
      </c>
      <c r="D1104" s="9" t="s">
        <v>1288</v>
      </c>
      <c r="E1104" s="11">
        <v>323</v>
      </c>
    </row>
    <row r="1105" spans="1:5" x14ac:dyDescent="0.3">
      <c r="A1105" s="3">
        <f t="shared" si="52"/>
        <v>1100</v>
      </c>
      <c r="B1105" t="s">
        <v>549</v>
      </c>
      <c r="C1105" t="s">
        <v>2066</v>
      </c>
      <c r="D1105" s="9" t="s">
        <v>537</v>
      </c>
      <c r="E1105" s="11">
        <v>421</v>
      </c>
    </row>
    <row r="1106" spans="1:5" x14ac:dyDescent="0.3">
      <c r="A1106" s="3">
        <f t="shared" si="52"/>
        <v>1101</v>
      </c>
      <c r="B1106" t="s">
        <v>965</v>
      </c>
      <c r="C1106" t="s">
        <v>2517</v>
      </c>
      <c r="D1106" s="9" t="s">
        <v>961</v>
      </c>
      <c r="E1106" s="11">
        <v>741</v>
      </c>
    </row>
    <row r="1107" spans="1:5" x14ac:dyDescent="0.3">
      <c r="A1107" s="3">
        <f t="shared" si="52"/>
        <v>1102</v>
      </c>
      <c r="B1107" t="s">
        <v>4059</v>
      </c>
      <c r="C1107" t="s">
        <v>2518</v>
      </c>
      <c r="D1107" s="9" t="s">
        <v>961</v>
      </c>
      <c r="E1107" s="11">
        <v>167</v>
      </c>
    </row>
    <row r="1108" spans="1:5" x14ac:dyDescent="0.3">
      <c r="A1108" s="16">
        <f t="shared" si="52"/>
        <v>1103</v>
      </c>
      <c r="B1108" t="s">
        <v>3681</v>
      </c>
      <c r="C1108" t="s">
        <v>2518</v>
      </c>
      <c r="D1108" s="9" t="s">
        <v>961</v>
      </c>
      <c r="E1108" s="11">
        <v>86</v>
      </c>
    </row>
    <row r="1109" spans="1:5" x14ac:dyDescent="0.3">
      <c r="A1109" s="14">
        <f t="shared" si="52"/>
        <v>1104</v>
      </c>
      <c r="B1109" t="s">
        <v>437</v>
      </c>
      <c r="C1109" t="s">
        <v>1942</v>
      </c>
      <c r="D1109" s="9" t="s">
        <v>432</v>
      </c>
      <c r="E1109" s="11">
        <v>1781</v>
      </c>
    </row>
    <row r="1110" spans="1:5" x14ac:dyDescent="0.3">
      <c r="A1110" s="3">
        <f t="shared" si="52"/>
        <v>1105</v>
      </c>
      <c r="B1110" t="s">
        <v>1053</v>
      </c>
      <c r="C1110" t="s">
        <v>2617</v>
      </c>
      <c r="D1110" s="9" t="s">
        <v>1052</v>
      </c>
      <c r="E1110" s="11">
        <v>761</v>
      </c>
    </row>
    <row r="1111" spans="1:5" x14ac:dyDescent="0.3">
      <c r="A1111" s="14">
        <f t="shared" si="52"/>
        <v>1106</v>
      </c>
      <c r="B1111" t="s">
        <v>1052</v>
      </c>
      <c r="C1111" t="s">
        <v>2616</v>
      </c>
      <c r="D1111" s="9" t="s">
        <v>1048</v>
      </c>
      <c r="E1111" s="11">
        <v>9011</v>
      </c>
    </row>
    <row r="1112" spans="1:5" x14ac:dyDescent="0.3">
      <c r="A1112" s="3">
        <f t="shared" si="52"/>
        <v>1107</v>
      </c>
      <c r="B1112" t="s">
        <v>3563</v>
      </c>
      <c r="C1112" t="s">
        <v>2317</v>
      </c>
      <c r="D1112" s="9" t="s">
        <v>769</v>
      </c>
      <c r="E1112" s="11">
        <v>6313</v>
      </c>
    </row>
    <row r="1113" spans="1:5" x14ac:dyDescent="0.3">
      <c r="A1113" s="3">
        <f t="shared" si="52"/>
        <v>1108</v>
      </c>
      <c r="B1113" t="s">
        <v>3679</v>
      </c>
      <c r="C1113" t="s">
        <v>2518</v>
      </c>
      <c r="D1113" s="9" t="s">
        <v>961</v>
      </c>
      <c r="E1113" s="11">
        <v>3311</v>
      </c>
    </row>
    <row r="1114" spans="1:5" x14ac:dyDescent="0.3">
      <c r="A1114" s="3">
        <f t="shared" si="52"/>
        <v>1109</v>
      </c>
      <c r="B1114" t="s">
        <v>3727</v>
      </c>
      <c r="C1114" t="s">
        <v>2615</v>
      </c>
      <c r="D1114" s="9" t="s">
        <v>1048</v>
      </c>
      <c r="E1114" s="11">
        <v>3310</v>
      </c>
    </row>
    <row r="1115" spans="1:5" x14ac:dyDescent="0.3">
      <c r="A1115" s="3">
        <f t="shared" si="52"/>
        <v>1110</v>
      </c>
      <c r="B1115" t="s">
        <v>706</v>
      </c>
      <c r="C1115" t="s">
        <v>2235</v>
      </c>
      <c r="D1115" s="9" t="s">
        <v>704</v>
      </c>
      <c r="E1115" s="11">
        <v>6317</v>
      </c>
    </row>
    <row r="1116" spans="1:5" x14ac:dyDescent="0.3">
      <c r="A1116" s="14">
        <f t="shared" si="52"/>
        <v>1111</v>
      </c>
      <c r="B1116" t="s">
        <v>1393</v>
      </c>
      <c r="C1116" t="s">
        <v>3010</v>
      </c>
      <c r="D1116" s="9" t="s">
        <v>1392</v>
      </c>
      <c r="E1116" s="11">
        <v>1641</v>
      </c>
    </row>
    <row r="1117" spans="1:5" x14ac:dyDescent="0.3">
      <c r="A1117" s="14">
        <f t="shared" si="52"/>
        <v>1112</v>
      </c>
      <c r="B1117" t="s">
        <v>1262</v>
      </c>
      <c r="C1117" t="s">
        <v>2862</v>
      </c>
      <c r="D1117" s="9" t="s">
        <v>1239</v>
      </c>
      <c r="E1117" s="11">
        <v>6328</v>
      </c>
    </row>
    <row r="1118" spans="1:5" ht="27.6" x14ac:dyDescent="0.3">
      <c r="A1118" s="3">
        <f t="shared" si="52"/>
        <v>1113</v>
      </c>
      <c r="B1118" t="s">
        <v>1080</v>
      </c>
      <c r="C1118" t="s">
        <v>2648</v>
      </c>
      <c r="D1118" s="9" t="s">
        <v>1075</v>
      </c>
      <c r="E1118" s="11">
        <v>4233</v>
      </c>
    </row>
    <row r="1119" spans="1:5" ht="27.6" x14ac:dyDescent="0.3">
      <c r="A1119" s="3">
        <f t="shared" si="52"/>
        <v>1114</v>
      </c>
      <c r="B1119" t="s">
        <v>192</v>
      </c>
      <c r="C1119" t="s">
        <v>1660</v>
      </c>
      <c r="D1119" s="9" t="s">
        <v>191</v>
      </c>
      <c r="E1119" s="11">
        <v>824</v>
      </c>
    </row>
    <row r="1120" spans="1:5" x14ac:dyDescent="0.3">
      <c r="A1120" s="3">
        <f t="shared" si="52"/>
        <v>1115</v>
      </c>
      <c r="B1120" t="s">
        <v>3433</v>
      </c>
      <c r="C1120" t="s">
        <v>2093</v>
      </c>
      <c r="D1120" s="9" t="s">
        <v>573</v>
      </c>
      <c r="E1120" s="11">
        <v>1401</v>
      </c>
    </row>
    <row r="1121" spans="1:5" x14ac:dyDescent="0.3">
      <c r="A1121" s="14">
        <f t="shared" si="52"/>
        <v>1116</v>
      </c>
      <c r="B1121" t="s">
        <v>1047</v>
      </c>
      <c r="C1121" t="s">
        <v>2606</v>
      </c>
      <c r="D1121" s="9" t="s">
        <v>1031</v>
      </c>
      <c r="E1121" s="11">
        <v>457</v>
      </c>
    </row>
    <row r="1122" spans="1:5" x14ac:dyDescent="0.3">
      <c r="A1122" s="3">
        <f t="shared" si="52"/>
        <v>1117</v>
      </c>
      <c r="B1122" t="s">
        <v>191</v>
      </c>
      <c r="C1122" t="s">
        <v>1658</v>
      </c>
      <c r="D1122" s="9" t="s">
        <v>1</v>
      </c>
      <c r="E1122" s="11">
        <v>34</v>
      </c>
    </row>
    <row r="1123" spans="1:5" x14ac:dyDescent="0.3">
      <c r="A1123" s="14">
        <f t="shared" si="52"/>
        <v>1118</v>
      </c>
      <c r="B1123" t="s">
        <v>3935</v>
      </c>
      <c r="C1123" t="s">
        <v>3075</v>
      </c>
      <c r="D1123" s="9" t="s">
        <v>1445</v>
      </c>
      <c r="E1123" s="11">
        <v>63</v>
      </c>
    </row>
    <row r="1124" spans="1:5" x14ac:dyDescent="0.3">
      <c r="A1124" s="14">
        <f t="shared" si="52"/>
        <v>1119</v>
      </c>
      <c r="B1124" t="s">
        <v>1430</v>
      </c>
      <c r="C1124" t="s">
        <v>3049</v>
      </c>
      <c r="D1124" s="9" t="s">
        <v>1429</v>
      </c>
      <c r="E1124" s="11">
        <v>562</v>
      </c>
    </row>
    <row r="1125" spans="1:5" x14ac:dyDescent="0.3">
      <c r="A1125" s="14">
        <f t="shared" si="52"/>
        <v>1120</v>
      </c>
      <c r="B1125" t="s">
        <v>1441</v>
      </c>
      <c r="C1125" t="s">
        <v>3063</v>
      </c>
      <c r="D1125" s="9" t="s">
        <v>1429</v>
      </c>
      <c r="E1125" s="11">
        <v>52</v>
      </c>
    </row>
    <row r="1126" spans="1:5" x14ac:dyDescent="0.3">
      <c r="A1126" s="14">
        <f t="shared" si="52"/>
        <v>1121</v>
      </c>
      <c r="B1126" t="s">
        <v>1343</v>
      </c>
      <c r="C1126" t="s">
        <v>2953</v>
      </c>
      <c r="D1126" s="9" t="s">
        <v>1341</v>
      </c>
      <c r="E1126" s="11">
        <v>167</v>
      </c>
    </row>
    <row r="1127" spans="1:5" x14ac:dyDescent="0.3">
      <c r="A1127" s="3">
        <f t="shared" si="52"/>
        <v>1122</v>
      </c>
      <c r="B1127" t="s">
        <v>3895</v>
      </c>
      <c r="C1127" t="s">
        <v>2951</v>
      </c>
      <c r="D1127" s="9" t="s">
        <v>1340</v>
      </c>
      <c r="E1127" s="11">
        <v>727</v>
      </c>
    </row>
    <row r="1128" spans="1:5" x14ac:dyDescent="0.3">
      <c r="A1128" s="3">
        <f t="shared" si="52"/>
        <v>1123</v>
      </c>
      <c r="B1128" t="s">
        <v>992</v>
      </c>
      <c r="C1128" t="s">
        <v>2545</v>
      </c>
      <c r="D1128" s="9" t="s">
        <v>987</v>
      </c>
      <c r="E1128" s="11">
        <v>541</v>
      </c>
    </row>
    <row r="1129" spans="1:5" x14ac:dyDescent="0.3">
      <c r="A1129" s="3">
        <f t="shared" si="52"/>
        <v>1124</v>
      </c>
      <c r="B1129" t="s">
        <v>3569</v>
      </c>
      <c r="C1129" t="s">
        <v>2327</v>
      </c>
      <c r="D1129" s="9" t="s">
        <v>783</v>
      </c>
      <c r="E1129" s="11">
        <v>332</v>
      </c>
    </row>
    <row r="1130" spans="1:5" x14ac:dyDescent="0.3">
      <c r="A1130" s="3">
        <f t="shared" si="52"/>
        <v>1125</v>
      </c>
      <c r="B1130" t="s">
        <v>3505</v>
      </c>
      <c r="C1130" t="s">
        <v>2220</v>
      </c>
      <c r="D1130" s="9" t="s">
        <v>691</v>
      </c>
      <c r="E1130" s="11">
        <v>5680</v>
      </c>
    </row>
    <row r="1131" spans="1:5" x14ac:dyDescent="0.3">
      <c r="A1131" s="14">
        <f t="shared" si="52"/>
        <v>1126</v>
      </c>
      <c r="B1131" t="s">
        <v>509</v>
      </c>
      <c r="C1131" t="s">
        <v>2021</v>
      </c>
      <c r="D1131" s="9" t="s">
        <v>506</v>
      </c>
      <c r="E1131" s="11">
        <v>9324</v>
      </c>
    </row>
    <row r="1132" spans="1:5" x14ac:dyDescent="0.3">
      <c r="A1132" s="14">
        <f t="shared" si="52"/>
        <v>1127</v>
      </c>
      <c r="B1132" t="s">
        <v>1401</v>
      </c>
      <c r="C1132" t="s">
        <v>3019</v>
      </c>
      <c r="D1132" s="9" t="s">
        <v>1400</v>
      </c>
      <c r="E1132" s="11">
        <v>8611</v>
      </c>
    </row>
    <row r="1133" spans="1:5" x14ac:dyDescent="0.3">
      <c r="A1133" s="14">
        <f t="shared" si="52"/>
        <v>1128</v>
      </c>
      <c r="B1133" t="s">
        <v>3774</v>
      </c>
      <c r="C1133" t="s">
        <v>2710</v>
      </c>
      <c r="D1133" s="9" t="s">
        <v>1129</v>
      </c>
      <c r="E1133" s="11">
        <v>942</v>
      </c>
    </row>
    <row r="1134" spans="1:5" x14ac:dyDescent="0.3">
      <c r="A1134" s="3">
        <f t="shared" si="52"/>
        <v>1129</v>
      </c>
      <c r="B1134" t="s">
        <v>3556</v>
      </c>
      <c r="C1134" t="s">
        <v>2304</v>
      </c>
      <c r="D1134" s="9" t="s">
        <v>764</v>
      </c>
      <c r="E1134" s="11">
        <v>17</v>
      </c>
    </row>
    <row r="1135" spans="1:5" x14ac:dyDescent="0.3">
      <c r="A1135" s="3">
        <f t="shared" si="52"/>
        <v>1130</v>
      </c>
      <c r="B1135" t="s">
        <v>3557</v>
      </c>
      <c r="C1135" t="s">
        <v>2304</v>
      </c>
      <c r="D1135" s="9" t="s">
        <v>764</v>
      </c>
      <c r="E1135" s="11">
        <v>467</v>
      </c>
    </row>
    <row r="1136" spans="1:5" x14ac:dyDescent="0.3">
      <c r="A1136" s="3">
        <f t="shared" si="52"/>
        <v>1131</v>
      </c>
      <c r="B1136" t="s">
        <v>3263</v>
      </c>
      <c r="C1136" t="s">
        <v>1774</v>
      </c>
      <c r="D1136" s="9" t="s">
        <v>278</v>
      </c>
      <c r="E1136" s="11">
        <v>824</v>
      </c>
    </row>
    <row r="1137" spans="1:5" x14ac:dyDescent="0.3">
      <c r="A1137" s="14">
        <f t="shared" si="52"/>
        <v>1132</v>
      </c>
      <c r="B1137" t="s">
        <v>3263</v>
      </c>
      <c r="C1137" t="s">
        <v>3026</v>
      </c>
      <c r="D1137" s="9" t="s">
        <v>1407</v>
      </c>
      <c r="E1137" s="11">
        <v>34</v>
      </c>
    </row>
    <row r="1138" spans="1:5" x14ac:dyDescent="0.3">
      <c r="A1138" s="3">
        <f t="shared" si="52"/>
        <v>1133</v>
      </c>
      <c r="B1138" t="s">
        <v>562</v>
      </c>
      <c r="C1138" t="s">
        <v>2080</v>
      </c>
      <c r="D1138" s="9" t="s">
        <v>559</v>
      </c>
      <c r="E1138" s="11">
        <v>38</v>
      </c>
    </row>
    <row r="1139" spans="1:5" x14ac:dyDescent="0.3">
      <c r="A1139" s="3">
        <f t="shared" si="52"/>
        <v>1134</v>
      </c>
      <c r="B1139" t="s">
        <v>1029</v>
      </c>
      <c r="C1139" t="s">
        <v>2584</v>
      </c>
      <c r="D1139" s="9" t="s">
        <v>1027</v>
      </c>
      <c r="E1139" s="11">
        <v>553</v>
      </c>
    </row>
    <row r="1140" spans="1:5" x14ac:dyDescent="0.3">
      <c r="A1140" s="3">
        <f t="shared" si="52"/>
        <v>1135</v>
      </c>
      <c r="B1140" t="s">
        <v>561</v>
      </c>
      <c r="C1140" t="s">
        <v>2079</v>
      </c>
      <c r="D1140" s="9" t="s">
        <v>559</v>
      </c>
      <c r="E1140" s="11">
        <v>25</v>
      </c>
    </row>
    <row r="1141" spans="1:5" x14ac:dyDescent="0.3">
      <c r="A1141" s="3">
        <f t="shared" si="52"/>
        <v>1136</v>
      </c>
      <c r="B1141" t="s">
        <v>567</v>
      </c>
      <c r="C1141" t="s">
        <v>2085</v>
      </c>
      <c r="D1141" s="9" t="s">
        <v>564</v>
      </c>
      <c r="E1141" s="11">
        <v>6318</v>
      </c>
    </row>
    <row r="1142" spans="1:5" x14ac:dyDescent="0.3">
      <c r="A1142" s="3">
        <f t="shared" si="52"/>
        <v>1137</v>
      </c>
      <c r="B1142" t="s">
        <v>467</v>
      </c>
      <c r="C1142" t="s">
        <v>1977</v>
      </c>
      <c r="D1142" s="9" t="s">
        <v>465</v>
      </c>
      <c r="E1142" s="11">
        <v>145</v>
      </c>
    </row>
    <row r="1143" spans="1:5" x14ac:dyDescent="0.3">
      <c r="A1143" s="12"/>
      <c r="B1143" t="s">
        <v>356</v>
      </c>
      <c r="C1143" t="s">
        <v>1843</v>
      </c>
      <c r="D1143" s="9" t="s">
        <v>344</v>
      </c>
      <c r="E1143" s="11">
        <v>761</v>
      </c>
    </row>
    <row r="1144" spans="1:5" x14ac:dyDescent="0.3">
      <c r="A1144" s="3">
        <f t="shared" ref="A1144:A1154" si="53">ROW()-ROW($A$5)</f>
        <v>1139</v>
      </c>
      <c r="B1144" t="s">
        <v>3689</v>
      </c>
      <c r="C1144" t="s">
        <v>2537</v>
      </c>
      <c r="D1144" s="9" t="s">
        <v>981</v>
      </c>
      <c r="E1144" s="11">
        <v>451</v>
      </c>
    </row>
    <row r="1145" spans="1:5" x14ac:dyDescent="0.3">
      <c r="A1145" s="3">
        <f t="shared" si="53"/>
        <v>1140</v>
      </c>
      <c r="B1145" t="s">
        <v>3546</v>
      </c>
      <c r="C1145" t="s">
        <v>2297</v>
      </c>
      <c r="D1145" s="9" t="s">
        <v>757</v>
      </c>
      <c r="E1145" s="11">
        <v>1431</v>
      </c>
    </row>
    <row r="1146" spans="1:5" x14ac:dyDescent="0.3">
      <c r="A1146" s="3">
        <f t="shared" si="53"/>
        <v>1141</v>
      </c>
      <c r="B1146" t="s">
        <v>3547</v>
      </c>
      <c r="C1146" t="s">
        <v>2297</v>
      </c>
      <c r="D1146" s="9" t="s">
        <v>757</v>
      </c>
      <c r="E1146" s="11">
        <v>1103</v>
      </c>
    </row>
    <row r="1147" spans="1:5" x14ac:dyDescent="0.3">
      <c r="A1147" s="3">
        <f t="shared" si="53"/>
        <v>1142</v>
      </c>
      <c r="B1147" t="s">
        <v>841</v>
      </c>
      <c r="C1147" t="s">
        <v>2386</v>
      </c>
      <c r="D1147" s="9" t="s">
        <v>836</v>
      </c>
      <c r="E1147" s="11">
        <v>1731</v>
      </c>
    </row>
    <row r="1148" spans="1:5" x14ac:dyDescent="0.3">
      <c r="A1148" s="3">
        <f t="shared" si="53"/>
        <v>1143</v>
      </c>
      <c r="B1148" t="s">
        <v>846</v>
      </c>
      <c r="C1148" t="s">
        <v>2391</v>
      </c>
      <c r="D1148" s="9" t="s">
        <v>836</v>
      </c>
      <c r="E1148" s="11">
        <v>95</v>
      </c>
    </row>
    <row r="1149" spans="1:5" ht="27.6" x14ac:dyDescent="0.3">
      <c r="A1149" s="3">
        <f t="shared" si="53"/>
        <v>1144</v>
      </c>
      <c r="B1149" t="s">
        <v>3588</v>
      </c>
      <c r="C1149" t="s">
        <v>2380</v>
      </c>
      <c r="D1149" s="9" t="s">
        <v>743</v>
      </c>
      <c r="E1149" s="11">
        <v>8535</v>
      </c>
    </row>
    <row r="1150" spans="1:5" x14ac:dyDescent="0.3">
      <c r="A1150" s="3">
        <f t="shared" si="53"/>
        <v>1145</v>
      </c>
      <c r="B1150" t="s">
        <v>843</v>
      </c>
      <c r="C1150" t="s">
        <v>2388</v>
      </c>
      <c r="D1150" s="9" t="s">
        <v>836</v>
      </c>
      <c r="E1150" s="11">
        <v>1640</v>
      </c>
    </row>
    <row r="1151" spans="1:5" x14ac:dyDescent="0.3">
      <c r="A1151" s="3">
        <f t="shared" si="53"/>
        <v>1146</v>
      </c>
      <c r="B1151" t="s">
        <v>838</v>
      </c>
      <c r="C1151" t="s">
        <v>2383</v>
      </c>
      <c r="D1151" s="9" t="s">
        <v>182</v>
      </c>
      <c r="E1151" s="11">
        <v>7571</v>
      </c>
    </row>
    <row r="1152" spans="1:5" x14ac:dyDescent="0.3">
      <c r="A1152" s="14">
        <f t="shared" si="53"/>
        <v>1147</v>
      </c>
      <c r="B1152" t="s">
        <v>756</v>
      </c>
      <c r="C1152" t="s">
        <v>2294</v>
      </c>
      <c r="D1152" s="9" t="s">
        <v>744</v>
      </c>
      <c r="E1152" s="11">
        <v>64</v>
      </c>
    </row>
    <row r="1153" spans="1:5" ht="27.6" x14ac:dyDescent="0.3">
      <c r="A1153" s="3">
        <f t="shared" si="53"/>
        <v>1148</v>
      </c>
      <c r="B1153" t="s">
        <v>3442</v>
      </c>
      <c r="C1153" t="s">
        <v>2105</v>
      </c>
      <c r="D1153" s="9" t="s">
        <v>578</v>
      </c>
      <c r="E1153" s="11">
        <v>149</v>
      </c>
    </row>
    <row r="1154" spans="1:5" ht="27.6" x14ac:dyDescent="0.3">
      <c r="A1154" s="3">
        <f t="shared" si="53"/>
        <v>1149</v>
      </c>
      <c r="B1154" t="s">
        <v>588</v>
      </c>
      <c r="C1154" t="s">
        <v>2107</v>
      </c>
      <c r="D1154" s="9" t="s">
        <v>586</v>
      </c>
      <c r="E1154" s="11">
        <v>7450</v>
      </c>
    </row>
    <row r="1155" spans="1:5" x14ac:dyDescent="0.3">
      <c r="A1155" s="12"/>
      <c r="B1155" t="s">
        <v>1385</v>
      </c>
      <c r="C1155" t="s">
        <v>3001</v>
      </c>
      <c r="D1155" s="9" t="s">
        <v>1361</v>
      </c>
      <c r="E1155" s="11">
        <v>481</v>
      </c>
    </row>
    <row r="1156" spans="1:5" x14ac:dyDescent="0.3">
      <c r="A1156" s="14">
        <f t="shared" ref="A1156:A1161" si="54">ROW()-ROW($A$5)</f>
        <v>1151</v>
      </c>
      <c r="B1156" t="s">
        <v>1381</v>
      </c>
      <c r="C1156" t="s">
        <v>2995</v>
      </c>
      <c r="D1156" s="9" t="s">
        <v>1378</v>
      </c>
      <c r="E1156" s="11">
        <v>824</v>
      </c>
    </row>
    <row r="1157" spans="1:5" x14ac:dyDescent="0.3">
      <c r="A1157" s="14">
        <f t="shared" si="54"/>
        <v>1152</v>
      </c>
      <c r="B1157" t="s">
        <v>1382</v>
      </c>
      <c r="C1157" t="s">
        <v>2996</v>
      </c>
      <c r="D1157" s="9" t="s">
        <v>1378</v>
      </c>
      <c r="E1157" s="11">
        <v>4030</v>
      </c>
    </row>
    <row r="1158" spans="1:5" x14ac:dyDescent="0.3">
      <c r="A1158" s="14">
        <f t="shared" si="54"/>
        <v>1153</v>
      </c>
      <c r="B1158" t="s">
        <v>3871</v>
      </c>
      <c r="C1158" t="s">
        <v>2872</v>
      </c>
      <c r="D1158" s="9" t="s">
        <v>1267</v>
      </c>
      <c r="E1158" s="11">
        <v>725</v>
      </c>
    </row>
    <row r="1159" spans="1:5" x14ac:dyDescent="0.3">
      <c r="A1159" s="3">
        <f t="shared" si="54"/>
        <v>1154</v>
      </c>
      <c r="B1159" t="s">
        <v>3867</v>
      </c>
      <c r="C1159" t="s">
        <v>2867</v>
      </c>
      <c r="D1159" s="9" t="s">
        <v>1212</v>
      </c>
      <c r="E1159" s="11">
        <v>242</v>
      </c>
    </row>
    <row r="1160" spans="1:5" x14ac:dyDescent="0.3">
      <c r="A1160" s="14">
        <f t="shared" si="54"/>
        <v>1155</v>
      </c>
      <c r="B1160" t="s">
        <v>3867</v>
      </c>
      <c r="C1160" t="s">
        <v>2973</v>
      </c>
      <c r="D1160" s="9" t="s">
        <v>1346</v>
      </c>
      <c r="E1160" s="11">
        <v>664</v>
      </c>
    </row>
    <row r="1161" spans="1:5" x14ac:dyDescent="0.3">
      <c r="A1161" s="3">
        <f t="shared" si="54"/>
        <v>1156</v>
      </c>
      <c r="B1161" t="s">
        <v>60</v>
      </c>
      <c r="C1161" t="s">
        <v>1518</v>
      </c>
      <c r="D1161" s="9" t="s">
        <v>57</v>
      </c>
      <c r="E1161" s="11">
        <v>301</v>
      </c>
    </row>
    <row r="1162" spans="1:5" x14ac:dyDescent="0.3">
      <c r="A1162" s="12"/>
      <c r="B1162" t="s">
        <v>3120</v>
      </c>
      <c r="C1162" t="s">
        <v>1511</v>
      </c>
      <c r="D1162" s="9" t="s">
        <v>39</v>
      </c>
      <c r="E1162" s="11">
        <v>827</v>
      </c>
    </row>
    <row r="1163" spans="1:5" x14ac:dyDescent="0.3">
      <c r="A1163" s="14">
        <f t="shared" ref="A1163:A1168" si="55">ROW()-ROW($A$5)</f>
        <v>1158</v>
      </c>
      <c r="B1163" t="s">
        <v>3120</v>
      </c>
      <c r="C1163" t="s">
        <v>1514</v>
      </c>
      <c r="D1163" s="9" t="s">
        <v>53</v>
      </c>
      <c r="E1163" s="11">
        <v>4</v>
      </c>
    </row>
    <row r="1164" spans="1:5" x14ac:dyDescent="0.3">
      <c r="A1164" s="3">
        <f t="shared" si="55"/>
        <v>1159</v>
      </c>
      <c r="B1164" t="s">
        <v>3756</v>
      </c>
      <c r="C1164" t="s">
        <v>2700</v>
      </c>
      <c r="D1164" s="9" t="s">
        <v>1122</v>
      </c>
      <c r="E1164" s="11">
        <v>103</v>
      </c>
    </row>
    <row r="1165" spans="1:5" x14ac:dyDescent="0.3">
      <c r="A1165" s="3">
        <f t="shared" si="55"/>
        <v>1160</v>
      </c>
      <c r="B1165" t="s">
        <v>3757</v>
      </c>
      <c r="C1165" t="s">
        <v>2700</v>
      </c>
      <c r="D1165" s="9" t="s">
        <v>1122</v>
      </c>
      <c r="E1165" s="11">
        <v>462</v>
      </c>
    </row>
    <row r="1166" spans="1:5" x14ac:dyDescent="0.3">
      <c r="A1166" s="3">
        <f t="shared" si="55"/>
        <v>1161</v>
      </c>
      <c r="B1166" t="s">
        <v>3119</v>
      </c>
      <c r="C1166" t="s">
        <v>1511</v>
      </c>
      <c r="D1166" s="9" t="s">
        <v>39</v>
      </c>
      <c r="E1166" s="11">
        <v>50</v>
      </c>
    </row>
    <row r="1167" spans="1:5" x14ac:dyDescent="0.3">
      <c r="A1167" s="3">
        <f t="shared" si="55"/>
        <v>1162</v>
      </c>
      <c r="B1167" t="s">
        <v>54</v>
      </c>
      <c r="C1167" t="s">
        <v>1512</v>
      </c>
      <c r="D1167" s="9" t="s">
        <v>53</v>
      </c>
      <c r="E1167" s="11">
        <v>416</v>
      </c>
    </row>
    <row r="1168" spans="1:5" x14ac:dyDescent="0.3">
      <c r="A1168" s="14">
        <f t="shared" si="55"/>
        <v>1163</v>
      </c>
      <c r="B1168" t="s">
        <v>3488</v>
      </c>
      <c r="C1168" t="s">
        <v>2200</v>
      </c>
      <c r="D1168" s="9" t="s">
        <v>670</v>
      </c>
      <c r="E1168" s="11">
        <v>9414</v>
      </c>
    </row>
    <row r="1169" spans="1:5" x14ac:dyDescent="0.3">
      <c r="A1169" s="12"/>
      <c r="B1169" t="s">
        <v>3117</v>
      </c>
      <c r="C1169" t="s">
        <v>1510</v>
      </c>
      <c r="D1169" s="9" t="s">
        <v>49</v>
      </c>
      <c r="E1169" s="11">
        <v>62</v>
      </c>
    </row>
    <row r="1170" spans="1:5" x14ac:dyDescent="0.3">
      <c r="A1170" s="14">
        <f t="shared" ref="A1170:A1197" si="56">ROW()-ROW($A$5)</f>
        <v>1165</v>
      </c>
      <c r="B1170" t="s">
        <v>1391</v>
      </c>
      <c r="C1170" t="s">
        <v>3008</v>
      </c>
      <c r="D1170" s="9" t="s">
        <v>1386</v>
      </c>
      <c r="E1170" s="11">
        <v>6841</v>
      </c>
    </row>
    <row r="1171" spans="1:5" x14ac:dyDescent="0.3">
      <c r="A1171" s="3">
        <f t="shared" si="56"/>
        <v>1166</v>
      </c>
      <c r="B1171" t="s">
        <v>59</v>
      </c>
      <c r="C1171" t="s">
        <v>1517</v>
      </c>
      <c r="D1171" s="9" t="s">
        <v>57</v>
      </c>
      <c r="E1171" s="11">
        <v>131</v>
      </c>
    </row>
    <row r="1172" spans="1:5" x14ac:dyDescent="0.3">
      <c r="A1172" s="3">
        <f t="shared" si="56"/>
        <v>1167</v>
      </c>
      <c r="B1172" t="s">
        <v>58</v>
      </c>
      <c r="C1172" t="s">
        <v>1516</v>
      </c>
      <c r="D1172" s="9" t="s">
        <v>57</v>
      </c>
      <c r="E1172" s="11">
        <v>6475</v>
      </c>
    </row>
    <row r="1173" spans="1:5" x14ac:dyDescent="0.3">
      <c r="A1173" s="14">
        <f t="shared" si="56"/>
        <v>1168</v>
      </c>
      <c r="B1173" t="s">
        <v>1412</v>
      </c>
      <c r="C1173" t="s">
        <v>3031</v>
      </c>
      <c r="D1173" s="9" t="s">
        <v>1410</v>
      </c>
      <c r="E1173" s="11">
        <v>1405</v>
      </c>
    </row>
    <row r="1174" spans="1:5" x14ac:dyDescent="0.3">
      <c r="A1174" s="14">
        <f t="shared" si="56"/>
        <v>1169</v>
      </c>
      <c r="B1174" t="s">
        <v>1357</v>
      </c>
      <c r="C1174" t="s">
        <v>2968</v>
      </c>
      <c r="D1174" s="9" t="s">
        <v>1353</v>
      </c>
      <c r="E1174" s="11">
        <v>4413</v>
      </c>
    </row>
    <row r="1175" spans="1:5" x14ac:dyDescent="0.3">
      <c r="A1175" s="3">
        <f t="shared" si="56"/>
        <v>1170</v>
      </c>
      <c r="B1175" t="s">
        <v>3118</v>
      </c>
      <c r="C1175" t="s">
        <v>1510</v>
      </c>
      <c r="D1175" s="9" t="s">
        <v>49</v>
      </c>
      <c r="E1175" s="11">
        <v>465</v>
      </c>
    </row>
    <row r="1176" spans="1:5" x14ac:dyDescent="0.3">
      <c r="A1176" s="3">
        <f t="shared" si="56"/>
        <v>1171</v>
      </c>
      <c r="B1176" t="s">
        <v>57</v>
      </c>
      <c r="C1176" t="s">
        <v>1515</v>
      </c>
      <c r="D1176" s="9" t="s">
        <v>39</v>
      </c>
      <c r="E1176" s="11">
        <v>94</v>
      </c>
    </row>
    <row r="1177" spans="1:5" x14ac:dyDescent="0.3">
      <c r="A1177" s="3">
        <f t="shared" si="56"/>
        <v>1172</v>
      </c>
      <c r="B1177" t="s">
        <v>3599</v>
      </c>
      <c r="C1177" t="s">
        <v>2397</v>
      </c>
      <c r="D1177" s="9" t="s">
        <v>848</v>
      </c>
      <c r="E1177" s="11">
        <v>160</v>
      </c>
    </row>
    <row r="1178" spans="1:5" x14ac:dyDescent="0.3">
      <c r="A1178" s="3">
        <f t="shared" si="56"/>
        <v>1173</v>
      </c>
      <c r="B1178" t="s">
        <v>208</v>
      </c>
      <c r="C1178" t="s">
        <v>1678</v>
      </c>
      <c r="D1178" s="9" t="s">
        <v>1</v>
      </c>
      <c r="E1178" s="11">
        <v>4413</v>
      </c>
    </row>
    <row r="1179" spans="1:5" x14ac:dyDescent="0.3">
      <c r="A1179" s="3">
        <f t="shared" si="56"/>
        <v>1174</v>
      </c>
      <c r="B1179" t="s">
        <v>3208</v>
      </c>
      <c r="C1179" t="s">
        <v>1680</v>
      </c>
      <c r="D1179" s="9" t="s">
        <v>208</v>
      </c>
      <c r="E1179" s="11">
        <v>174</v>
      </c>
    </row>
    <row r="1180" spans="1:5" x14ac:dyDescent="0.3">
      <c r="A1180" s="14">
        <f t="shared" si="56"/>
        <v>1175</v>
      </c>
      <c r="B1180" t="s">
        <v>3209</v>
      </c>
      <c r="C1180" t="s">
        <v>1680</v>
      </c>
      <c r="D1180" s="9" t="s">
        <v>208</v>
      </c>
      <c r="E1180" s="11">
        <v>23</v>
      </c>
    </row>
    <row r="1181" spans="1:5" x14ac:dyDescent="0.3">
      <c r="A1181" s="3">
        <f t="shared" si="56"/>
        <v>1176</v>
      </c>
      <c r="B1181" t="s">
        <v>3428</v>
      </c>
      <c r="C1181" t="s">
        <v>2069</v>
      </c>
      <c r="D1181" s="9" t="s">
        <v>551</v>
      </c>
      <c r="E1181" s="11">
        <v>208</v>
      </c>
    </row>
    <row r="1182" spans="1:5" ht="27.6" x14ac:dyDescent="0.3">
      <c r="A1182" s="3">
        <f t="shared" si="56"/>
        <v>1177</v>
      </c>
      <c r="B1182" t="s">
        <v>3428</v>
      </c>
      <c r="C1182" t="s">
        <v>2100</v>
      </c>
      <c r="D1182" s="9" t="s">
        <v>578</v>
      </c>
      <c r="E1182" s="11">
        <v>1151</v>
      </c>
    </row>
    <row r="1183" spans="1:5" x14ac:dyDescent="0.3">
      <c r="A1183" s="3">
        <f t="shared" si="56"/>
        <v>1178</v>
      </c>
      <c r="B1183" t="s">
        <v>582</v>
      </c>
      <c r="C1183" t="s">
        <v>2101</v>
      </c>
      <c r="D1183" s="9" t="s">
        <v>581</v>
      </c>
      <c r="E1183" s="11">
        <v>324</v>
      </c>
    </row>
    <row r="1184" spans="1:5" x14ac:dyDescent="0.3">
      <c r="A1184" s="3">
        <f t="shared" si="56"/>
        <v>1179</v>
      </c>
      <c r="B1184" t="s">
        <v>571</v>
      </c>
      <c r="C1184" t="s">
        <v>2089</v>
      </c>
      <c r="D1184" s="9" t="s">
        <v>570</v>
      </c>
      <c r="E1184" s="11">
        <v>5144</v>
      </c>
    </row>
    <row r="1185" spans="1:5" x14ac:dyDescent="0.3">
      <c r="A1185" s="3">
        <f t="shared" si="56"/>
        <v>1180</v>
      </c>
      <c r="B1185" t="s">
        <v>4060</v>
      </c>
      <c r="C1185" t="s">
        <v>2097</v>
      </c>
      <c r="D1185" s="9" t="s">
        <v>551</v>
      </c>
      <c r="E1185" s="11">
        <v>723</v>
      </c>
    </row>
    <row r="1186" spans="1:5" x14ac:dyDescent="0.3">
      <c r="A1186" s="3">
        <f t="shared" si="56"/>
        <v>1181</v>
      </c>
      <c r="B1186" t="s">
        <v>3437</v>
      </c>
      <c r="C1186" t="s">
        <v>2097</v>
      </c>
      <c r="D1186" s="9" t="s">
        <v>551</v>
      </c>
      <c r="E1186" s="11">
        <v>6131</v>
      </c>
    </row>
    <row r="1187" spans="1:5" x14ac:dyDescent="0.3">
      <c r="A1187" s="3">
        <f t="shared" si="56"/>
        <v>1182</v>
      </c>
      <c r="B1187" t="s">
        <v>209</v>
      </c>
      <c r="C1187" t="s">
        <v>1679</v>
      </c>
      <c r="D1187" s="9" t="s">
        <v>208</v>
      </c>
      <c r="E1187" s="11">
        <v>7003</v>
      </c>
    </row>
    <row r="1188" spans="1:5" x14ac:dyDescent="0.3">
      <c r="A1188" s="3">
        <f t="shared" si="56"/>
        <v>1183</v>
      </c>
      <c r="B1188" t="s">
        <v>3389</v>
      </c>
      <c r="C1188" t="s">
        <v>2009</v>
      </c>
      <c r="D1188" s="9" t="s">
        <v>1212</v>
      </c>
      <c r="E1188" s="11">
        <v>7570</v>
      </c>
    </row>
    <row r="1189" spans="1:5" x14ac:dyDescent="0.3">
      <c r="A1189" s="14">
        <f t="shared" si="56"/>
        <v>1184</v>
      </c>
      <c r="B1189" t="s">
        <v>677</v>
      </c>
      <c r="C1189" t="s">
        <v>2205</v>
      </c>
      <c r="D1189" s="9" t="s">
        <v>675</v>
      </c>
      <c r="E1189" s="11">
        <v>7513</v>
      </c>
    </row>
    <row r="1190" spans="1:5" x14ac:dyDescent="0.3">
      <c r="A1190" s="3">
        <f t="shared" si="56"/>
        <v>1185</v>
      </c>
      <c r="B1190" t="s">
        <v>3420</v>
      </c>
      <c r="C1190" t="s">
        <v>2046</v>
      </c>
      <c r="D1190" s="9" t="s">
        <v>515</v>
      </c>
      <c r="E1190" s="11">
        <v>4392</v>
      </c>
    </row>
    <row r="1191" spans="1:5" x14ac:dyDescent="0.3">
      <c r="A1191" s="3">
        <f t="shared" si="56"/>
        <v>1186</v>
      </c>
      <c r="B1191" t="s">
        <v>547</v>
      </c>
      <c r="C1191" t="s">
        <v>2064</v>
      </c>
      <c r="D1191" s="9" t="s">
        <v>545</v>
      </c>
      <c r="E1191" s="11">
        <v>8543</v>
      </c>
    </row>
    <row r="1192" spans="1:5" x14ac:dyDescent="0.3">
      <c r="A1192" s="3">
        <f t="shared" si="56"/>
        <v>1187</v>
      </c>
      <c r="B1192" t="s">
        <v>3393</v>
      </c>
      <c r="C1192" t="s">
        <v>2015</v>
      </c>
      <c r="D1192" s="9" t="s">
        <v>497</v>
      </c>
      <c r="E1192" s="11">
        <v>521</v>
      </c>
    </row>
    <row r="1193" spans="1:5" x14ac:dyDescent="0.3">
      <c r="A1193" s="3">
        <f t="shared" si="56"/>
        <v>1188</v>
      </c>
      <c r="B1193" t="s">
        <v>504</v>
      </c>
      <c r="C1193" t="s">
        <v>2016</v>
      </c>
      <c r="D1193" s="9" t="s">
        <v>503</v>
      </c>
      <c r="E1193" s="11">
        <v>6103</v>
      </c>
    </row>
    <row r="1194" spans="1:5" x14ac:dyDescent="0.3">
      <c r="A1194" s="3">
        <f t="shared" si="56"/>
        <v>1189</v>
      </c>
      <c r="B1194" t="s">
        <v>3396</v>
      </c>
      <c r="C1194" t="s">
        <v>2017</v>
      </c>
      <c r="D1194" s="9" t="s">
        <v>503</v>
      </c>
      <c r="E1194" s="11">
        <v>424</v>
      </c>
    </row>
    <row r="1195" spans="1:5" x14ac:dyDescent="0.3">
      <c r="A1195" s="3">
        <f t="shared" si="56"/>
        <v>1190</v>
      </c>
      <c r="B1195" t="s">
        <v>3394</v>
      </c>
      <c r="C1195" t="s">
        <v>2017</v>
      </c>
      <c r="D1195" s="9" t="s">
        <v>503</v>
      </c>
      <c r="E1195" s="11">
        <v>336</v>
      </c>
    </row>
    <row r="1196" spans="1:5" x14ac:dyDescent="0.3">
      <c r="A1196" s="3">
        <f t="shared" si="56"/>
        <v>1191</v>
      </c>
      <c r="B1196" t="s">
        <v>3405</v>
      </c>
      <c r="C1196" t="s">
        <v>2029</v>
      </c>
      <c r="D1196" s="9" t="s">
        <v>503</v>
      </c>
      <c r="E1196" s="11">
        <v>4620</v>
      </c>
    </row>
    <row r="1197" spans="1:5" x14ac:dyDescent="0.3">
      <c r="A1197" s="3">
        <f t="shared" si="56"/>
        <v>1192</v>
      </c>
      <c r="B1197" t="s">
        <v>3395</v>
      </c>
      <c r="C1197" t="s">
        <v>2017</v>
      </c>
      <c r="D1197" s="9" t="s">
        <v>503</v>
      </c>
      <c r="E1197" s="11">
        <v>1732</v>
      </c>
    </row>
    <row r="1198" spans="1:5" x14ac:dyDescent="0.3">
      <c r="A1198" s="12"/>
      <c r="B1198" t="s">
        <v>3913</v>
      </c>
      <c r="C1198" t="s">
        <v>3014</v>
      </c>
      <c r="D1198" s="9" t="s">
        <v>1392</v>
      </c>
      <c r="E1198" s="11">
        <v>407</v>
      </c>
    </row>
    <row r="1199" spans="1:5" x14ac:dyDescent="0.3">
      <c r="A1199" s="3">
        <f t="shared" ref="A1199:A1227" si="57">ROW()-ROW($A$5)</f>
        <v>1194</v>
      </c>
      <c r="B1199" t="s">
        <v>1308</v>
      </c>
      <c r="C1199" t="s">
        <v>2910</v>
      </c>
      <c r="D1199" s="9" t="s">
        <v>1301</v>
      </c>
      <c r="E1199" s="11">
        <v>541</v>
      </c>
    </row>
    <row r="1200" spans="1:5" x14ac:dyDescent="0.3">
      <c r="A1200" s="3">
        <f t="shared" si="57"/>
        <v>1195</v>
      </c>
      <c r="B1200" t="s">
        <v>3203</v>
      </c>
      <c r="C1200" t="s">
        <v>1631</v>
      </c>
      <c r="D1200" s="9" t="s">
        <v>160</v>
      </c>
      <c r="E1200" s="11">
        <v>46</v>
      </c>
    </row>
    <row r="1201" spans="1:5" x14ac:dyDescent="0.3">
      <c r="A1201" s="3">
        <f t="shared" si="57"/>
        <v>1196</v>
      </c>
      <c r="B1201" t="s">
        <v>995</v>
      </c>
      <c r="C1201" t="s">
        <v>2548</v>
      </c>
      <c r="D1201" s="9" t="s">
        <v>993</v>
      </c>
      <c r="E1201" s="11">
        <v>7641</v>
      </c>
    </row>
    <row r="1202" spans="1:5" x14ac:dyDescent="0.3">
      <c r="A1202" s="3">
        <f t="shared" si="57"/>
        <v>1197</v>
      </c>
      <c r="B1202" t="s">
        <v>1279</v>
      </c>
      <c r="C1202" t="s">
        <v>2875</v>
      </c>
      <c r="D1202" s="9" t="s">
        <v>1273</v>
      </c>
      <c r="E1202" s="11">
        <v>100</v>
      </c>
    </row>
    <row r="1203" spans="1:5" x14ac:dyDescent="0.3">
      <c r="A1203" s="3">
        <f t="shared" si="57"/>
        <v>1198</v>
      </c>
      <c r="B1203" t="s">
        <v>1279</v>
      </c>
      <c r="C1203" t="s">
        <v>2879</v>
      </c>
      <c r="D1203" s="9" t="s">
        <v>1275</v>
      </c>
      <c r="E1203" s="11">
        <v>824</v>
      </c>
    </row>
    <row r="1204" spans="1:5" x14ac:dyDescent="0.3">
      <c r="A1204" s="3">
        <f t="shared" si="57"/>
        <v>1199</v>
      </c>
      <c r="B1204" t="s">
        <v>3711</v>
      </c>
      <c r="C1204" t="s">
        <v>2571</v>
      </c>
      <c r="D1204" s="9" t="s">
        <v>1012</v>
      </c>
      <c r="E1204" s="11">
        <v>4312</v>
      </c>
    </row>
    <row r="1205" spans="1:5" x14ac:dyDescent="0.3">
      <c r="A1205" s="3">
        <f t="shared" si="57"/>
        <v>1200</v>
      </c>
      <c r="B1205" t="s">
        <v>3942</v>
      </c>
      <c r="C1205" t="s">
        <v>1455</v>
      </c>
      <c r="D1205" s="9" t="s">
        <v>1</v>
      </c>
      <c r="E1205" s="11">
        <v>918</v>
      </c>
    </row>
    <row r="1206" spans="1:5" x14ac:dyDescent="0.3">
      <c r="A1206" s="3">
        <f t="shared" si="57"/>
        <v>1201</v>
      </c>
      <c r="B1206" t="s">
        <v>601</v>
      </c>
      <c r="C1206" t="s">
        <v>2120</v>
      </c>
      <c r="D1206" s="9" t="s">
        <v>600</v>
      </c>
      <c r="E1206" s="11">
        <v>5044</v>
      </c>
    </row>
    <row r="1207" spans="1:5" x14ac:dyDescent="0.3">
      <c r="A1207" s="3">
        <f t="shared" si="57"/>
        <v>1202</v>
      </c>
      <c r="B1207" t="s">
        <v>28</v>
      </c>
      <c r="C1207" t="s">
        <v>1483</v>
      </c>
      <c r="D1207" s="9" t="s">
        <v>25</v>
      </c>
      <c r="E1207" s="11">
        <v>455</v>
      </c>
    </row>
    <row r="1208" spans="1:5" x14ac:dyDescent="0.3">
      <c r="A1208" s="3">
        <f t="shared" si="57"/>
        <v>1203</v>
      </c>
      <c r="B1208" t="s">
        <v>28</v>
      </c>
      <c r="C1208" t="s">
        <v>1491</v>
      </c>
      <c r="D1208" s="9" t="s">
        <v>34</v>
      </c>
      <c r="E1208" s="11">
        <v>2630</v>
      </c>
    </row>
    <row r="1209" spans="1:5" x14ac:dyDescent="0.3">
      <c r="A1209" s="3">
        <f t="shared" si="57"/>
        <v>1204</v>
      </c>
      <c r="B1209" t="s">
        <v>940</v>
      </c>
      <c r="C1209" t="s">
        <v>2491</v>
      </c>
      <c r="D1209" s="9" t="s">
        <v>937</v>
      </c>
      <c r="E1209" s="11">
        <v>173</v>
      </c>
    </row>
    <row r="1210" spans="1:5" x14ac:dyDescent="0.3">
      <c r="A1210" s="14">
        <f t="shared" si="57"/>
        <v>1205</v>
      </c>
      <c r="B1210" t="s">
        <v>3454</v>
      </c>
      <c r="C1210" t="s">
        <v>2132</v>
      </c>
      <c r="D1210" s="9" t="s">
        <v>608</v>
      </c>
      <c r="E1210" s="11">
        <v>513</v>
      </c>
    </row>
    <row r="1211" spans="1:5" x14ac:dyDescent="0.3">
      <c r="A1211" s="14">
        <f t="shared" si="57"/>
        <v>1206</v>
      </c>
      <c r="B1211" t="s">
        <v>3455</v>
      </c>
      <c r="C1211" t="s">
        <v>2132</v>
      </c>
      <c r="D1211" s="9" t="s">
        <v>608</v>
      </c>
      <c r="E1211" s="11">
        <v>7562</v>
      </c>
    </row>
    <row r="1212" spans="1:5" x14ac:dyDescent="0.3">
      <c r="A1212" s="3">
        <f t="shared" si="57"/>
        <v>1207</v>
      </c>
      <c r="B1212" t="s">
        <v>598</v>
      </c>
      <c r="C1212" t="s">
        <v>2117</v>
      </c>
      <c r="D1212" s="9" t="s">
        <v>596</v>
      </c>
      <c r="E1212" s="11">
        <v>262</v>
      </c>
    </row>
    <row r="1213" spans="1:5" x14ac:dyDescent="0.3">
      <c r="A1213" s="14">
        <f t="shared" si="57"/>
        <v>1208</v>
      </c>
      <c r="B1213" t="s">
        <v>602</v>
      </c>
      <c r="C1213" t="s">
        <v>2121</v>
      </c>
      <c r="D1213" s="9" t="s">
        <v>600</v>
      </c>
      <c r="E1213" s="11">
        <v>7</v>
      </c>
    </row>
    <row r="1214" spans="1:5" x14ac:dyDescent="0.3">
      <c r="A1214" s="3">
        <f t="shared" si="57"/>
        <v>1209</v>
      </c>
      <c r="B1214" t="s">
        <v>939</v>
      </c>
      <c r="C1214" t="s">
        <v>2488</v>
      </c>
      <c r="D1214" s="9" t="s">
        <v>914</v>
      </c>
      <c r="E1214" s="11">
        <v>418</v>
      </c>
    </row>
    <row r="1215" spans="1:5" x14ac:dyDescent="0.3">
      <c r="A1215" s="14">
        <f t="shared" si="57"/>
        <v>1210</v>
      </c>
      <c r="B1215" t="s">
        <v>939</v>
      </c>
      <c r="C1215" t="s">
        <v>2490</v>
      </c>
      <c r="D1215" s="9" t="s">
        <v>937</v>
      </c>
      <c r="E1215" s="11">
        <v>8252</v>
      </c>
    </row>
    <row r="1216" spans="1:5" x14ac:dyDescent="0.3">
      <c r="A1216" s="14">
        <f t="shared" si="57"/>
        <v>1211</v>
      </c>
      <c r="B1216" t="s">
        <v>266</v>
      </c>
      <c r="C1216" t="s">
        <v>1747</v>
      </c>
      <c r="D1216" s="9" t="s">
        <v>263</v>
      </c>
      <c r="E1216" s="11">
        <v>2041</v>
      </c>
    </row>
    <row r="1217" spans="1:5" x14ac:dyDescent="0.3">
      <c r="A1217" s="14">
        <f t="shared" si="57"/>
        <v>1212</v>
      </c>
      <c r="B1217" t="s">
        <v>266</v>
      </c>
      <c r="C1217" t="s">
        <v>2128</v>
      </c>
      <c r="D1217" s="9" t="s">
        <v>182</v>
      </c>
      <c r="E1217" s="11">
        <v>5142</v>
      </c>
    </row>
    <row r="1218" spans="1:5" x14ac:dyDescent="0.3">
      <c r="A1218" s="3">
        <f t="shared" si="57"/>
        <v>1213</v>
      </c>
      <c r="B1218" t="s">
        <v>266</v>
      </c>
      <c r="C1218" t="s">
        <v>2443</v>
      </c>
      <c r="D1218" s="9" t="s">
        <v>893</v>
      </c>
      <c r="E1218" s="11">
        <v>831</v>
      </c>
    </row>
    <row r="1219" spans="1:5" x14ac:dyDescent="0.3">
      <c r="A1219" s="14">
        <f t="shared" si="57"/>
        <v>1214</v>
      </c>
      <c r="B1219" t="s">
        <v>1389</v>
      </c>
      <c r="C1219" t="s">
        <v>3005</v>
      </c>
      <c r="D1219" s="9" t="s">
        <v>1386</v>
      </c>
      <c r="E1219" s="11">
        <v>99</v>
      </c>
    </row>
    <row r="1220" spans="1:5" x14ac:dyDescent="0.3">
      <c r="A1220" s="3">
        <f t="shared" si="57"/>
        <v>1215</v>
      </c>
      <c r="B1220" t="s">
        <v>318</v>
      </c>
      <c r="C1220" t="s">
        <v>1801</v>
      </c>
      <c r="D1220" s="9" t="s">
        <v>313</v>
      </c>
      <c r="E1220" s="11">
        <v>8412</v>
      </c>
    </row>
    <row r="1221" spans="1:5" x14ac:dyDescent="0.3">
      <c r="A1221" s="3">
        <f t="shared" si="57"/>
        <v>1216</v>
      </c>
      <c r="B1221" t="s">
        <v>318</v>
      </c>
      <c r="C1221" t="s">
        <v>1804</v>
      </c>
      <c r="D1221" s="9" t="s">
        <v>315</v>
      </c>
      <c r="E1221" s="11">
        <v>4404</v>
      </c>
    </row>
    <row r="1222" spans="1:5" x14ac:dyDescent="0.3">
      <c r="A1222" s="3">
        <f t="shared" si="57"/>
        <v>1217</v>
      </c>
      <c r="B1222" t="s">
        <v>1021</v>
      </c>
      <c r="C1222" t="s">
        <v>2576</v>
      </c>
      <c r="D1222" s="9" t="s">
        <v>1020</v>
      </c>
      <c r="E1222" s="11">
        <v>463</v>
      </c>
    </row>
    <row r="1223" spans="1:5" x14ac:dyDescent="0.3">
      <c r="A1223" s="3">
        <f t="shared" si="57"/>
        <v>1218</v>
      </c>
      <c r="B1223" t="s">
        <v>49</v>
      </c>
      <c r="C1223" t="s">
        <v>1507</v>
      </c>
      <c r="D1223" s="9" t="s">
        <v>39</v>
      </c>
      <c r="E1223" s="11">
        <v>5341</v>
      </c>
    </row>
    <row r="1224" spans="1:5" x14ac:dyDescent="0.3">
      <c r="A1224" s="3">
        <f t="shared" si="57"/>
        <v>1219</v>
      </c>
      <c r="B1224" t="s">
        <v>3106</v>
      </c>
      <c r="C1224" t="s">
        <v>1497</v>
      </c>
      <c r="D1224" s="9" t="s">
        <v>1</v>
      </c>
      <c r="E1224" s="11">
        <v>101</v>
      </c>
    </row>
    <row r="1225" spans="1:5" x14ac:dyDescent="0.3">
      <c r="A1225" s="3">
        <f t="shared" si="57"/>
        <v>1220</v>
      </c>
      <c r="B1225" t="s">
        <v>3121</v>
      </c>
      <c r="C1225" t="s">
        <v>1520</v>
      </c>
      <c r="D1225" s="9" t="s">
        <v>39</v>
      </c>
      <c r="E1225" s="11">
        <v>743</v>
      </c>
    </row>
    <row r="1226" spans="1:5" x14ac:dyDescent="0.3">
      <c r="A1226" s="14">
        <f t="shared" si="57"/>
        <v>1221</v>
      </c>
      <c r="B1226" t="s">
        <v>3121</v>
      </c>
      <c r="C1226" t="s">
        <v>1522</v>
      </c>
      <c r="D1226" s="9" t="s">
        <v>62</v>
      </c>
      <c r="E1226" s="11">
        <v>9422</v>
      </c>
    </row>
    <row r="1227" spans="1:5" x14ac:dyDescent="0.3">
      <c r="A1227" s="3">
        <f t="shared" si="57"/>
        <v>1222</v>
      </c>
      <c r="B1227" t="s">
        <v>3122</v>
      </c>
      <c r="C1227" t="s">
        <v>1520</v>
      </c>
      <c r="D1227" s="9" t="s">
        <v>39</v>
      </c>
      <c r="E1227" s="11">
        <v>6050</v>
      </c>
    </row>
    <row r="1228" spans="1:5" x14ac:dyDescent="0.3">
      <c r="A1228" s="12"/>
      <c r="B1228" t="s">
        <v>3122</v>
      </c>
      <c r="C1228" t="s">
        <v>1522</v>
      </c>
      <c r="D1228" s="9" t="s">
        <v>62</v>
      </c>
      <c r="E1228" s="11">
        <v>3143</v>
      </c>
    </row>
    <row r="1229" spans="1:5" x14ac:dyDescent="0.3">
      <c r="A1229" s="14">
        <f t="shared" ref="A1229:A1243" si="58">ROW()-ROW($A$5)</f>
        <v>1224</v>
      </c>
      <c r="B1229" t="s">
        <v>4061</v>
      </c>
      <c r="C1229" t="s">
        <v>1524</v>
      </c>
      <c r="D1229" s="9" t="s">
        <v>62</v>
      </c>
      <c r="E1229" s="11">
        <v>9263</v>
      </c>
    </row>
    <row r="1230" spans="1:5" x14ac:dyDescent="0.3">
      <c r="A1230" s="3">
        <f t="shared" si="58"/>
        <v>1225</v>
      </c>
      <c r="B1230" t="s">
        <v>3127</v>
      </c>
      <c r="C1230" t="s">
        <v>1524</v>
      </c>
      <c r="D1230" s="9" t="s">
        <v>62</v>
      </c>
      <c r="E1230" s="11">
        <v>915</v>
      </c>
    </row>
    <row r="1231" spans="1:5" x14ac:dyDescent="0.3">
      <c r="A1231" s="3">
        <f t="shared" si="58"/>
        <v>1226</v>
      </c>
      <c r="B1231" t="s">
        <v>66</v>
      </c>
      <c r="C1231" t="s">
        <v>1525</v>
      </c>
      <c r="D1231" s="9" t="s">
        <v>39</v>
      </c>
      <c r="E1231" s="11">
        <v>671</v>
      </c>
    </row>
    <row r="1232" spans="1:5" x14ac:dyDescent="0.3">
      <c r="A1232" s="14">
        <f t="shared" si="58"/>
        <v>1227</v>
      </c>
      <c r="B1232" t="s">
        <v>4062</v>
      </c>
      <c r="C1232" t="s">
        <v>3075</v>
      </c>
      <c r="D1232" s="9" t="s">
        <v>1445</v>
      </c>
      <c r="E1232" s="11">
        <v>111</v>
      </c>
    </row>
    <row r="1233" spans="1:5" x14ac:dyDescent="0.3">
      <c r="A1233" s="14">
        <f t="shared" si="58"/>
        <v>1228</v>
      </c>
      <c r="B1233" t="s">
        <v>3938</v>
      </c>
      <c r="C1233" t="s">
        <v>3075</v>
      </c>
      <c r="D1233" s="9" t="s">
        <v>1445</v>
      </c>
      <c r="E1233" s="11">
        <v>252</v>
      </c>
    </row>
    <row r="1234" spans="1:5" x14ac:dyDescent="0.3">
      <c r="A1234" s="3">
        <f t="shared" si="58"/>
        <v>1229</v>
      </c>
      <c r="B1234" t="s">
        <v>63</v>
      </c>
      <c r="C1234" t="s">
        <v>1521</v>
      </c>
      <c r="D1234" s="9" t="s">
        <v>62</v>
      </c>
      <c r="E1234" s="11">
        <v>420</v>
      </c>
    </row>
    <row r="1235" spans="1:5" x14ac:dyDescent="0.3">
      <c r="A1235" s="3">
        <f t="shared" si="58"/>
        <v>1230</v>
      </c>
      <c r="B1235" t="s">
        <v>3348</v>
      </c>
      <c r="C1235" t="s">
        <v>1929</v>
      </c>
      <c r="D1235" s="9" t="s">
        <v>408</v>
      </c>
      <c r="E1235" s="11">
        <v>6103</v>
      </c>
    </row>
    <row r="1236" spans="1:5" x14ac:dyDescent="0.3">
      <c r="A1236" s="3">
        <f t="shared" si="58"/>
        <v>1231</v>
      </c>
      <c r="B1236" t="s">
        <v>429</v>
      </c>
      <c r="C1236" t="s">
        <v>1933</v>
      </c>
      <c r="D1236" s="9" t="s">
        <v>426</v>
      </c>
      <c r="E1236" s="11">
        <v>54</v>
      </c>
    </row>
    <row r="1237" spans="1:5" x14ac:dyDescent="0.3">
      <c r="A1237" s="3">
        <f t="shared" si="58"/>
        <v>1232</v>
      </c>
      <c r="B1237" t="s">
        <v>3638</v>
      </c>
      <c r="C1237" t="s">
        <v>2468</v>
      </c>
      <c r="D1237" s="9" t="s">
        <v>915</v>
      </c>
      <c r="E1237" s="11">
        <v>8633</v>
      </c>
    </row>
    <row r="1238" spans="1:5" x14ac:dyDescent="0.3">
      <c r="A1238" s="3">
        <f t="shared" si="58"/>
        <v>1233</v>
      </c>
      <c r="B1238" t="s">
        <v>427</v>
      </c>
      <c r="C1238" t="s">
        <v>1931</v>
      </c>
      <c r="D1238" s="9" t="s">
        <v>426</v>
      </c>
      <c r="E1238" s="11">
        <v>1765</v>
      </c>
    </row>
    <row r="1239" spans="1:5" x14ac:dyDescent="0.3">
      <c r="A1239" s="3">
        <f t="shared" si="58"/>
        <v>1234</v>
      </c>
      <c r="B1239" t="s">
        <v>3349</v>
      </c>
      <c r="C1239" t="s">
        <v>1929</v>
      </c>
      <c r="D1239" s="9" t="s">
        <v>408</v>
      </c>
      <c r="E1239" s="11">
        <v>912</v>
      </c>
    </row>
    <row r="1240" spans="1:5" x14ac:dyDescent="0.3">
      <c r="A1240" s="3">
        <f t="shared" si="58"/>
        <v>1235</v>
      </c>
      <c r="B1240" t="s">
        <v>428</v>
      </c>
      <c r="C1240" t="s">
        <v>1932</v>
      </c>
      <c r="D1240" s="9" t="s">
        <v>426</v>
      </c>
      <c r="E1240" s="11">
        <v>2601</v>
      </c>
    </row>
    <row r="1241" spans="1:5" x14ac:dyDescent="0.3">
      <c r="A1241" s="14">
        <f t="shared" si="58"/>
        <v>1236</v>
      </c>
      <c r="B1241" t="s">
        <v>22</v>
      </c>
      <c r="C1241" t="s">
        <v>1477</v>
      </c>
      <c r="D1241" s="9" t="s">
        <v>19</v>
      </c>
      <c r="E1241" s="11">
        <v>191</v>
      </c>
    </row>
    <row r="1242" spans="1:5" x14ac:dyDescent="0.3">
      <c r="A1242" s="3">
        <f t="shared" si="58"/>
        <v>1237</v>
      </c>
      <c r="B1242" t="s">
        <v>3734</v>
      </c>
      <c r="C1242" t="s">
        <v>2641</v>
      </c>
      <c r="D1242" s="9" t="s">
        <v>1133</v>
      </c>
      <c r="E1242" s="11">
        <v>4543</v>
      </c>
    </row>
    <row r="1243" spans="1:5" x14ac:dyDescent="0.3">
      <c r="A1243" s="3">
        <f t="shared" si="58"/>
        <v>1238</v>
      </c>
      <c r="B1243" t="s">
        <v>3739</v>
      </c>
      <c r="C1243" t="s">
        <v>2664</v>
      </c>
      <c r="D1243" s="9" t="s">
        <v>1093</v>
      </c>
      <c r="E1243" s="11">
        <v>2032</v>
      </c>
    </row>
    <row r="1244" spans="1:5" x14ac:dyDescent="0.3">
      <c r="A1244" s="12"/>
      <c r="B1244" t="s">
        <v>3740</v>
      </c>
      <c r="C1244" t="s">
        <v>2664</v>
      </c>
      <c r="D1244" s="9" t="s">
        <v>1093</v>
      </c>
      <c r="E1244" s="11">
        <v>95</v>
      </c>
    </row>
    <row r="1245" spans="1:5" x14ac:dyDescent="0.3">
      <c r="A1245" s="3">
        <f t="shared" ref="A1245:A1250" si="59">ROW()-ROW($A$5)</f>
        <v>1240</v>
      </c>
      <c r="B1245" t="s">
        <v>1107</v>
      </c>
      <c r="C1245" t="s">
        <v>2679</v>
      </c>
      <c r="D1245" s="9" t="s">
        <v>1093</v>
      </c>
      <c r="E1245" s="11">
        <v>5202</v>
      </c>
    </row>
    <row r="1246" spans="1:5" ht="27.6" x14ac:dyDescent="0.3">
      <c r="A1246" s="3">
        <f t="shared" si="59"/>
        <v>1241</v>
      </c>
      <c r="B1246" t="s">
        <v>3738</v>
      </c>
      <c r="C1246" t="s">
        <v>2649</v>
      </c>
      <c r="D1246" s="9" t="s">
        <v>1075</v>
      </c>
      <c r="E1246" s="11">
        <v>7501</v>
      </c>
    </row>
    <row r="1247" spans="1:5" ht="27.6" x14ac:dyDescent="0.3">
      <c r="A1247" s="3">
        <f t="shared" si="59"/>
        <v>1242</v>
      </c>
      <c r="B1247" t="s">
        <v>1085</v>
      </c>
      <c r="C1247" t="s">
        <v>2653</v>
      </c>
      <c r="D1247" s="9" t="s">
        <v>1075</v>
      </c>
      <c r="E1247" s="11">
        <v>322</v>
      </c>
    </row>
    <row r="1248" spans="1:5" x14ac:dyDescent="0.3">
      <c r="A1248" s="14">
        <f t="shared" si="59"/>
        <v>1243</v>
      </c>
      <c r="B1248" t="s">
        <v>1097</v>
      </c>
      <c r="C1248" t="s">
        <v>2667</v>
      </c>
      <c r="D1248" s="9" t="s">
        <v>1093</v>
      </c>
      <c r="E1248" s="11">
        <v>6320</v>
      </c>
    </row>
    <row r="1249" spans="1:5" x14ac:dyDescent="0.3">
      <c r="A1249" s="3">
        <f t="shared" si="59"/>
        <v>1244</v>
      </c>
      <c r="B1249" t="s">
        <v>1101</v>
      </c>
      <c r="C1249" t="s">
        <v>2671</v>
      </c>
      <c r="D1249" s="9" t="s">
        <v>1093</v>
      </c>
      <c r="E1249" s="11">
        <v>5540</v>
      </c>
    </row>
    <row r="1250" spans="1:5" ht="27.6" x14ac:dyDescent="0.3">
      <c r="A1250" s="3">
        <f t="shared" si="59"/>
        <v>1245</v>
      </c>
      <c r="B1250" t="s">
        <v>1208</v>
      </c>
      <c r="C1250" t="s">
        <v>2801</v>
      </c>
      <c r="D1250" s="9" t="s">
        <v>1205</v>
      </c>
      <c r="E1250" s="11">
        <v>1452</v>
      </c>
    </row>
    <row r="1251" spans="1:5" x14ac:dyDescent="0.3">
      <c r="A1251" s="12"/>
      <c r="B1251" t="s">
        <v>3737</v>
      </c>
      <c r="C1251" t="s">
        <v>2642</v>
      </c>
      <c r="D1251" s="9" t="s">
        <v>1074</v>
      </c>
      <c r="E1251" s="11">
        <v>423</v>
      </c>
    </row>
    <row r="1252" spans="1:5" ht="27.6" x14ac:dyDescent="0.3">
      <c r="A1252" s="3">
        <f>ROW()-ROW($A$5)</f>
        <v>1247</v>
      </c>
      <c r="B1252" t="s">
        <v>1084</v>
      </c>
      <c r="C1252" t="s">
        <v>2652</v>
      </c>
      <c r="D1252" s="9" t="s">
        <v>1081</v>
      </c>
      <c r="E1252" s="11">
        <v>34</v>
      </c>
    </row>
    <row r="1253" spans="1:5" x14ac:dyDescent="0.3">
      <c r="A1253" s="3">
        <f>ROW()-ROW($A$5)</f>
        <v>1248</v>
      </c>
      <c r="B1253" t="s">
        <v>3980</v>
      </c>
      <c r="C1253" t="s">
        <v>2642</v>
      </c>
      <c r="D1253" s="9" t="s">
        <v>1074</v>
      </c>
      <c r="E1253" s="11">
        <v>532</v>
      </c>
    </row>
    <row r="1254" spans="1:5" x14ac:dyDescent="0.3">
      <c r="A1254" s="3">
        <f>ROW()-ROW($A$5)</f>
        <v>1249</v>
      </c>
      <c r="B1254" t="s">
        <v>1079</v>
      </c>
      <c r="C1254" t="s">
        <v>2647</v>
      </c>
      <c r="D1254" s="9" t="s">
        <v>1076</v>
      </c>
      <c r="E1254" s="11">
        <v>7051</v>
      </c>
    </row>
    <row r="1255" spans="1:5" x14ac:dyDescent="0.3">
      <c r="A1255" s="12"/>
      <c r="B1255" t="s">
        <v>1098</v>
      </c>
      <c r="C1255" t="s">
        <v>2668</v>
      </c>
      <c r="D1255" s="9" t="s">
        <v>1097</v>
      </c>
      <c r="E1255" s="11">
        <v>1450</v>
      </c>
    </row>
    <row r="1256" spans="1:5" x14ac:dyDescent="0.3">
      <c r="A1256" s="3">
        <f t="shared" ref="A1256:A1261" si="60">ROW()-ROW($A$5)</f>
        <v>1251</v>
      </c>
      <c r="B1256" t="s">
        <v>1099</v>
      </c>
      <c r="C1256" t="s">
        <v>2669</v>
      </c>
      <c r="D1256" s="9" t="s">
        <v>1097</v>
      </c>
      <c r="E1256" s="11">
        <v>672</v>
      </c>
    </row>
    <row r="1257" spans="1:5" ht="27.6" x14ac:dyDescent="0.3">
      <c r="A1257" s="3">
        <f t="shared" si="60"/>
        <v>1252</v>
      </c>
      <c r="B1257" t="s">
        <v>1087</v>
      </c>
      <c r="C1257" t="s">
        <v>2656</v>
      </c>
      <c r="D1257" s="9" t="s">
        <v>1075</v>
      </c>
      <c r="E1257" s="11">
        <v>166</v>
      </c>
    </row>
    <row r="1258" spans="1:5" x14ac:dyDescent="0.3">
      <c r="A1258" s="3">
        <f t="shared" si="60"/>
        <v>1253</v>
      </c>
      <c r="B1258" t="s">
        <v>3744</v>
      </c>
      <c r="C1258" t="s">
        <v>2672</v>
      </c>
      <c r="D1258" s="9" t="s">
        <v>1093</v>
      </c>
      <c r="E1258" s="11">
        <v>440</v>
      </c>
    </row>
    <row r="1259" spans="1:5" x14ac:dyDescent="0.3">
      <c r="A1259" s="14">
        <f t="shared" si="60"/>
        <v>1254</v>
      </c>
      <c r="B1259" t="s">
        <v>3745</v>
      </c>
      <c r="C1259" t="s">
        <v>2672</v>
      </c>
      <c r="D1259" s="9" t="s">
        <v>1093</v>
      </c>
      <c r="E1259" s="11">
        <v>1402</v>
      </c>
    </row>
    <row r="1260" spans="1:5" x14ac:dyDescent="0.3">
      <c r="A1260" s="3">
        <f t="shared" si="60"/>
        <v>1255</v>
      </c>
      <c r="B1260" t="s">
        <v>1093</v>
      </c>
      <c r="C1260" t="s">
        <v>2663</v>
      </c>
      <c r="D1260" s="9" t="s">
        <v>1074</v>
      </c>
      <c r="E1260" s="11">
        <v>1361</v>
      </c>
    </row>
    <row r="1261" spans="1:5" ht="27.6" x14ac:dyDescent="0.3">
      <c r="A1261" s="3">
        <f t="shared" si="60"/>
        <v>1256</v>
      </c>
      <c r="B1261" t="s">
        <v>1076</v>
      </c>
      <c r="C1261" t="s">
        <v>2643</v>
      </c>
      <c r="D1261" s="9" t="s">
        <v>1075</v>
      </c>
      <c r="E1261" s="11">
        <v>4835</v>
      </c>
    </row>
    <row r="1262" spans="1:5" x14ac:dyDescent="0.3">
      <c r="A1262" s="12"/>
      <c r="B1262" t="s">
        <v>994</v>
      </c>
      <c r="C1262" t="s">
        <v>2547</v>
      </c>
      <c r="D1262" s="9" t="s">
        <v>993</v>
      </c>
      <c r="E1262" s="11">
        <v>5</v>
      </c>
    </row>
    <row r="1263" spans="1:5" x14ac:dyDescent="0.3">
      <c r="A1263" s="3">
        <f>ROW()-ROW($A$5)</f>
        <v>1258</v>
      </c>
      <c r="B1263" t="s">
        <v>416</v>
      </c>
      <c r="C1263" t="s">
        <v>1915</v>
      </c>
      <c r="D1263" s="9" t="s">
        <v>408</v>
      </c>
      <c r="E1263" s="11">
        <v>6331</v>
      </c>
    </row>
    <row r="1264" spans="1:5" x14ac:dyDescent="0.3">
      <c r="A1264" s="3">
        <f>ROW()-ROW($A$5)</f>
        <v>1259</v>
      </c>
      <c r="B1264" t="s">
        <v>725</v>
      </c>
      <c r="C1264" t="s">
        <v>2257</v>
      </c>
      <c r="D1264" s="9" t="s">
        <v>551</v>
      </c>
      <c r="E1264" s="11">
        <v>410</v>
      </c>
    </row>
    <row r="1265" spans="1:5" x14ac:dyDescent="0.3">
      <c r="A1265" s="3">
        <f>ROW()-ROW($A$5)</f>
        <v>1260</v>
      </c>
      <c r="B1265" t="s">
        <v>1227</v>
      </c>
      <c r="C1265" t="s">
        <v>2824</v>
      </c>
      <c r="D1265" s="9" t="s">
        <v>1213</v>
      </c>
      <c r="E1265" s="11">
        <v>826</v>
      </c>
    </row>
    <row r="1266" spans="1:5" x14ac:dyDescent="0.3">
      <c r="A1266" s="3">
        <f>ROW()-ROW($A$5)</f>
        <v>1261</v>
      </c>
      <c r="B1266" t="s">
        <v>306</v>
      </c>
      <c r="C1266" t="s">
        <v>1793</v>
      </c>
      <c r="D1266" s="9" t="s">
        <v>278</v>
      </c>
      <c r="E1266" s="11">
        <v>4400</v>
      </c>
    </row>
    <row r="1267" spans="1:5" x14ac:dyDescent="0.3">
      <c r="A1267" s="3">
        <f>ROW()-ROW($A$5)</f>
        <v>1262</v>
      </c>
      <c r="B1267" t="s">
        <v>3378</v>
      </c>
      <c r="C1267" t="s">
        <v>1986</v>
      </c>
      <c r="D1267" s="9" t="s">
        <v>446</v>
      </c>
      <c r="E1267" s="11">
        <v>5042</v>
      </c>
    </row>
    <row r="1268" spans="1:5" x14ac:dyDescent="0.3">
      <c r="A1268" s="12"/>
      <c r="B1268" t="s">
        <v>3596</v>
      </c>
      <c r="C1268" t="s">
        <v>2396</v>
      </c>
      <c r="D1268" s="9" t="s">
        <v>848</v>
      </c>
      <c r="E1268" s="11">
        <v>424</v>
      </c>
    </row>
    <row r="1269" spans="1:5" x14ac:dyDescent="0.3">
      <c r="A1269" s="3">
        <f t="shared" ref="A1269:A1283" si="61">ROW()-ROW($A$5)</f>
        <v>1264</v>
      </c>
      <c r="B1269" t="s">
        <v>3592</v>
      </c>
      <c r="C1269" t="s">
        <v>2394</v>
      </c>
      <c r="D1269" s="9" t="s">
        <v>848</v>
      </c>
      <c r="E1269" s="11">
        <v>6852</v>
      </c>
    </row>
    <row r="1270" spans="1:5" x14ac:dyDescent="0.3">
      <c r="A1270" s="3">
        <f t="shared" si="61"/>
        <v>1265</v>
      </c>
      <c r="B1270" t="s">
        <v>3593</v>
      </c>
      <c r="C1270" t="s">
        <v>2395</v>
      </c>
      <c r="D1270" s="9" t="s">
        <v>848</v>
      </c>
      <c r="E1270" s="11">
        <v>10</v>
      </c>
    </row>
    <row r="1271" spans="1:5" x14ac:dyDescent="0.3">
      <c r="A1271" s="3">
        <f t="shared" si="61"/>
        <v>1266</v>
      </c>
      <c r="B1271" t="s">
        <v>3604</v>
      </c>
      <c r="C1271" t="s">
        <v>2401</v>
      </c>
      <c r="D1271" s="9" t="s">
        <v>853</v>
      </c>
      <c r="E1271" s="11">
        <v>202</v>
      </c>
    </row>
    <row r="1272" spans="1:5" x14ac:dyDescent="0.3">
      <c r="A1272" s="3">
        <f t="shared" si="61"/>
        <v>1267</v>
      </c>
      <c r="B1272" t="s">
        <v>3597</v>
      </c>
      <c r="C1272" t="s">
        <v>2396</v>
      </c>
      <c r="D1272" s="9" t="s">
        <v>848</v>
      </c>
      <c r="E1272" s="11">
        <v>7511</v>
      </c>
    </row>
    <row r="1273" spans="1:5" x14ac:dyDescent="0.3">
      <c r="A1273" s="3">
        <f t="shared" si="61"/>
        <v>1268</v>
      </c>
      <c r="B1273" t="s">
        <v>3591</v>
      </c>
      <c r="C1273" t="s">
        <v>2394</v>
      </c>
      <c r="D1273" s="9" t="s">
        <v>848</v>
      </c>
      <c r="E1273" s="11">
        <v>7</v>
      </c>
    </row>
    <row r="1274" spans="1:5" x14ac:dyDescent="0.3">
      <c r="A1274" s="14">
        <f t="shared" si="61"/>
        <v>1269</v>
      </c>
      <c r="B1274" t="s">
        <v>3445</v>
      </c>
      <c r="C1274" t="s">
        <v>2113</v>
      </c>
      <c r="D1274" s="9" t="s">
        <v>589</v>
      </c>
      <c r="E1274" s="11">
        <v>7242</v>
      </c>
    </row>
    <row r="1275" spans="1:5" x14ac:dyDescent="0.3">
      <c r="A1275" s="3">
        <f t="shared" si="61"/>
        <v>1270</v>
      </c>
      <c r="B1275" t="s">
        <v>3435</v>
      </c>
      <c r="C1275" t="s">
        <v>2097</v>
      </c>
      <c r="D1275" s="9" t="s">
        <v>551</v>
      </c>
      <c r="E1275" s="11">
        <v>167</v>
      </c>
    </row>
    <row r="1276" spans="1:5" x14ac:dyDescent="0.3">
      <c r="A1276" s="14">
        <f t="shared" si="61"/>
        <v>1271</v>
      </c>
      <c r="B1276" t="s">
        <v>593</v>
      </c>
      <c r="C1276" t="s">
        <v>2112</v>
      </c>
      <c r="D1276" s="9" t="s">
        <v>589</v>
      </c>
      <c r="E1276" s="11">
        <v>263</v>
      </c>
    </row>
    <row r="1277" spans="1:5" x14ac:dyDescent="0.3">
      <c r="A1277" s="3">
        <f t="shared" si="61"/>
        <v>1272</v>
      </c>
      <c r="B1277" t="s">
        <v>4063</v>
      </c>
      <c r="C1277" t="s">
        <v>2097</v>
      </c>
      <c r="D1277" s="9" t="s">
        <v>551</v>
      </c>
      <c r="E1277" s="11">
        <v>7500</v>
      </c>
    </row>
    <row r="1278" spans="1:5" x14ac:dyDescent="0.3">
      <c r="A1278" s="3">
        <f t="shared" si="61"/>
        <v>1273</v>
      </c>
      <c r="B1278" t="s">
        <v>3439</v>
      </c>
      <c r="C1278" t="s">
        <v>2097</v>
      </c>
      <c r="D1278" s="9" t="s">
        <v>551</v>
      </c>
      <c r="E1278" s="11">
        <v>34</v>
      </c>
    </row>
    <row r="1279" spans="1:5" x14ac:dyDescent="0.3">
      <c r="A1279" s="14">
        <f t="shared" si="61"/>
        <v>1274</v>
      </c>
      <c r="B1279" t="s">
        <v>3150</v>
      </c>
      <c r="C1279" t="s">
        <v>1559</v>
      </c>
      <c r="D1279" s="9" t="s">
        <v>94</v>
      </c>
      <c r="E1279" s="11">
        <v>963</v>
      </c>
    </row>
    <row r="1280" spans="1:5" x14ac:dyDescent="0.3">
      <c r="A1280" s="3">
        <f t="shared" si="61"/>
        <v>1275</v>
      </c>
      <c r="B1280" t="s">
        <v>1310</v>
      </c>
      <c r="C1280" t="s">
        <v>2912</v>
      </c>
      <c r="D1280" s="9" t="s">
        <v>1309</v>
      </c>
      <c r="E1280" s="11">
        <v>831</v>
      </c>
    </row>
    <row r="1281" spans="1:5" x14ac:dyDescent="0.3">
      <c r="A1281" s="3">
        <f t="shared" si="61"/>
        <v>1276</v>
      </c>
      <c r="B1281" t="s">
        <v>3379</v>
      </c>
      <c r="C1281" t="s">
        <v>1986</v>
      </c>
      <c r="D1281" s="9" t="s">
        <v>446</v>
      </c>
      <c r="E1281" s="11">
        <v>151</v>
      </c>
    </row>
    <row r="1282" spans="1:5" x14ac:dyDescent="0.3">
      <c r="A1282" s="14">
        <f t="shared" si="61"/>
        <v>1277</v>
      </c>
      <c r="B1282" t="s">
        <v>3403</v>
      </c>
      <c r="C1282" t="s">
        <v>2028</v>
      </c>
      <c r="D1282" s="9" t="s">
        <v>503</v>
      </c>
      <c r="E1282" s="11">
        <v>9415</v>
      </c>
    </row>
    <row r="1283" spans="1:5" x14ac:dyDescent="0.3">
      <c r="A1283" s="3">
        <f t="shared" si="61"/>
        <v>1278</v>
      </c>
      <c r="B1283" t="s">
        <v>3552</v>
      </c>
      <c r="C1283" t="s">
        <v>2299</v>
      </c>
      <c r="D1283" s="9" t="s">
        <v>757</v>
      </c>
      <c r="E1283" s="11">
        <v>4421</v>
      </c>
    </row>
    <row r="1284" spans="1:5" x14ac:dyDescent="0.3">
      <c r="A1284" s="12"/>
      <c r="B1284" t="s">
        <v>3553</v>
      </c>
      <c r="C1284" t="s">
        <v>2299</v>
      </c>
      <c r="D1284" s="9" t="s">
        <v>757</v>
      </c>
      <c r="E1284" s="11">
        <v>2002</v>
      </c>
    </row>
    <row r="1285" spans="1:5" x14ac:dyDescent="0.3">
      <c r="A1285" s="14">
        <f>ROW()-ROW($A$5)</f>
        <v>1280</v>
      </c>
      <c r="B1285" t="s">
        <v>3956</v>
      </c>
      <c r="C1285" t="s">
        <v>1593</v>
      </c>
      <c r="D1285" s="9" t="s">
        <v>123</v>
      </c>
      <c r="E1285" s="11">
        <v>7050</v>
      </c>
    </row>
    <row r="1286" spans="1:5" x14ac:dyDescent="0.3">
      <c r="A1286" s="14">
        <f>ROW()-ROW($A$5)</f>
        <v>1281</v>
      </c>
      <c r="B1286" t="s">
        <v>1390</v>
      </c>
      <c r="C1286" t="s">
        <v>3007</v>
      </c>
      <c r="D1286" s="9" t="s">
        <v>1389</v>
      </c>
      <c r="E1286" s="11">
        <v>4425</v>
      </c>
    </row>
    <row r="1287" spans="1:5" x14ac:dyDescent="0.3">
      <c r="A1287" s="3">
        <f>ROW()-ROW($A$5)</f>
        <v>1282</v>
      </c>
      <c r="B1287" t="s">
        <v>3578</v>
      </c>
      <c r="C1287" t="s">
        <v>2348</v>
      </c>
      <c r="D1287" s="9" t="s">
        <v>803</v>
      </c>
      <c r="E1287" s="11">
        <v>7513</v>
      </c>
    </row>
    <row r="1288" spans="1:5" x14ac:dyDescent="0.3">
      <c r="A1288" s="3">
        <f>ROW()-ROW($A$5)</f>
        <v>1283</v>
      </c>
      <c r="B1288" t="s">
        <v>3275</v>
      </c>
      <c r="C1288" t="s">
        <v>1809</v>
      </c>
      <c r="D1288" s="9" t="s">
        <v>313</v>
      </c>
      <c r="E1288" s="11">
        <v>7553</v>
      </c>
    </row>
    <row r="1289" spans="1:5" x14ac:dyDescent="0.3">
      <c r="A1289" s="3">
        <f>ROW()-ROW($A$5)</f>
        <v>1284</v>
      </c>
      <c r="B1289" t="s">
        <v>3275</v>
      </c>
      <c r="C1289" t="s">
        <v>1811</v>
      </c>
      <c r="D1289" s="9" t="s">
        <v>323</v>
      </c>
      <c r="E1289" s="11">
        <v>714</v>
      </c>
    </row>
    <row r="1290" spans="1:5" x14ac:dyDescent="0.3">
      <c r="A1290" s="12"/>
      <c r="B1290" t="s">
        <v>1291</v>
      </c>
      <c r="C1290" t="s">
        <v>2889</v>
      </c>
      <c r="D1290" s="9" t="s">
        <v>1288</v>
      </c>
      <c r="E1290" s="11">
        <v>914</v>
      </c>
    </row>
    <row r="1291" spans="1:5" x14ac:dyDescent="0.3">
      <c r="A1291" s="12"/>
      <c r="B1291" t="s">
        <v>1291</v>
      </c>
      <c r="C1291" t="s">
        <v>2891</v>
      </c>
      <c r="D1291" s="9" t="s">
        <v>1289</v>
      </c>
      <c r="E1291" s="11">
        <v>8612</v>
      </c>
    </row>
    <row r="1292" spans="1:5" x14ac:dyDescent="0.3">
      <c r="A1292" s="3">
        <f t="shared" ref="A1292:A1310" si="62">ROW()-ROW($A$5)</f>
        <v>1287</v>
      </c>
      <c r="B1292" t="s">
        <v>3234</v>
      </c>
      <c r="C1292" t="s">
        <v>1718</v>
      </c>
      <c r="D1292" s="9" t="s">
        <v>235</v>
      </c>
      <c r="E1292" s="11">
        <v>721</v>
      </c>
    </row>
    <row r="1293" spans="1:5" x14ac:dyDescent="0.3">
      <c r="A1293" s="3">
        <f t="shared" si="62"/>
        <v>1288</v>
      </c>
      <c r="B1293" t="s">
        <v>3220</v>
      </c>
      <c r="C1293" t="s">
        <v>1698</v>
      </c>
      <c r="D1293" s="9" t="s">
        <v>224</v>
      </c>
      <c r="E1293" s="11">
        <v>724</v>
      </c>
    </row>
    <row r="1294" spans="1:5" x14ac:dyDescent="0.3">
      <c r="A1294" s="3">
        <f t="shared" si="62"/>
        <v>1289</v>
      </c>
      <c r="B1294" t="s">
        <v>217</v>
      </c>
      <c r="C1294" t="s">
        <v>1688</v>
      </c>
      <c r="D1294" s="9" t="s">
        <v>216</v>
      </c>
      <c r="E1294" s="11">
        <v>22</v>
      </c>
    </row>
    <row r="1295" spans="1:5" x14ac:dyDescent="0.3">
      <c r="A1295" s="3">
        <f t="shared" si="62"/>
        <v>1290</v>
      </c>
      <c r="B1295" t="s">
        <v>217</v>
      </c>
      <c r="C1295" t="s">
        <v>1701</v>
      </c>
      <c r="D1295" s="9" t="s">
        <v>216</v>
      </c>
      <c r="E1295" s="11">
        <v>5301</v>
      </c>
    </row>
    <row r="1296" spans="1:5" x14ac:dyDescent="0.3">
      <c r="A1296" s="3">
        <f t="shared" si="62"/>
        <v>1291</v>
      </c>
      <c r="B1296" t="s">
        <v>1282</v>
      </c>
      <c r="C1296" t="s">
        <v>2882</v>
      </c>
      <c r="D1296" s="9" t="s">
        <v>1280</v>
      </c>
      <c r="E1296" s="11">
        <v>262</v>
      </c>
    </row>
    <row r="1297" spans="1:5" x14ac:dyDescent="0.3">
      <c r="A1297" s="3">
        <f t="shared" si="62"/>
        <v>1292</v>
      </c>
      <c r="B1297" t="s">
        <v>1280</v>
      </c>
      <c r="C1297" t="s">
        <v>2880</v>
      </c>
      <c r="D1297" s="9" t="s">
        <v>1273</v>
      </c>
      <c r="E1297" s="11">
        <v>211</v>
      </c>
    </row>
    <row r="1298" spans="1:5" x14ac:dyDescent="0.3">
      <c r="A1298" s="3">
        <f t="shared" si="62"/>
        <v>1293</v>
      </c>
      <c r="B1298" t="s">
        <v>1281</v>
      </c>
      <c r="C1298" t="s">
        <v>2881</v>
      </c>
      <c r="D1298" s="9" t="s">
        <v>1280</v>
      </c>
      <c r="E1298" s="11">
        <v>25</v>
      </c>
    </row>
    <row r="1299" spans="1:5" x14ac:dyDescent="0.3">
      <c r="A1299" s="3">
        <f t="shared" si="62"/>
        <v>1294</v>
      </c>
      <c r="B1299" t="s">
        <v>1283</v>
      </c>
      <c r="C1299" t="s">
        <v>2883</v>
      </c>
      <c r="D1299" s="9" t="s">
        <v>1280</v>
      </c>
      <c r="E1299" s="11">
        <v>208</v>
      </c>
    </row>
    <row r="1300" spans="1:5" x14ac:dyDescent="0.3">
      <c r="A1300" s="14">
        <f t="shared" si="62"/>
        <v>1295</v>
      </c>
      <c r="B1300" t="s">
        <v>1209</v>
      </c>
      <c r="C1300" t="s">
        <v>2803</v>
      </c>
      <c r="D1300" s="9" t="s">
        <v>1208</v>
      </c>
      <c r="E1300" s="11">
        <v>918</v>
      </c>
    </row>
    <row r="1301" spans="1:5" x14ac:dyDescent="0.3">
      <c r="A1301" s="3">
        <f t="shared" si="62"/>
        <v>1296</v>
      </c>
      <c r="B1301" t="s">
        <v>3687</v>
      </c>
      <c r="C1301" t="s">
        <v>2536</v>
      </c>
      <c r="D1301" s="9" t="s">
        <v>981</v>
      </c>
      <c r="E1301" s="11">
        <v>3231</v>
      </c>
    </row>
    <row r="1302" spans="1:5" ht="27.6" x14ac:dyDescent="0.3">
      <c r="A1302" s="3">
        <f t="shared" si="62"/>
        <v>1297</v>
      </c>
      <c r="B1302" t="s">
        <v>1096</v>
      </c>
      <c r="C1302" t="s">
        <v>2666</v>
      </c>
      <c r="D1302" s="9" t="s">
        <v>1094</v>
      </c>
      <c r="E1302" s="11">
        <v>453</v>
      </c>
    </row>
    <row r="1303" spans="1:5" x14ac:dyDescent="0.3">
      <c r="A1303" s="3">
        <f t="shared" si="62"/>
        <v>1298</v>
      </c>
      <c r="B1303" t="s">
        <v>3548</v>
      </c>
      <c r="C1303" t="s">
        <v>2298</v>
      </c>
      <c r="D1303" s="9" t="s">
        <v>757</v>
      </c>
      <c r="E1303" s="11">
        <v>6050</v>
      </c>
    </row>
    <row r="1304" spans="1:5" x14ac:dyDescent="0.3">
      <c r="A1304" s="3">
        <f t="shared" si="62"/>
        <v>1299</v>
      </c>
      <c r="B1304" t="s">
        <v>3549</v>
      </c>
      <c r="C1304" t="s">
        <v>2298</v>
      </c>
      <c r="D1304" s="9" t="s">
        <v>757</v>
      </c>
      <c r="E1304" s="11">
        <v>5222</v>
      </c>
    </row>
    <row r="1305" spans="1:5" x14ac:dyDescent="0.3">
      <c r="A1305" s="3">
        <f t="shared" si="62"/>
        <v>1300</v>
      </c>
      <c r="B1305" t="s">
        <v>3350</v>
      </c>
      <c r="C1305" t="s">
        <v>1934</v>
      </c>
      <c r="D1305" s="9" t="s">
        <v>426</v>
      </c>
      <c r="E1305" s="11">
        <v>82</v>
      </c>
    </row>
    <row r="1306" spans="1:5" x14ac:dyDescent="0.3">
      <c r="A1306" s="14">
        <f t="shared" si="62"/>
        <v>1301</v>
      </c>
      <c r="B1306" t="s">
        <v>511</v>
      </c>
      <c r="C1306" t="s">
        <v>2015</v>
      </c>
      <c r="D1306" s="9" t="s">
        <v>497</v>
      </c>
      <c r="E1306" s="11">
        <v>7440</v>
      </c>
    </row>
    <row r="1307" spans="1:5" x14ac:dyDescent="0.3">
      <c r="A1307" s="14">
        <f t="shared" si="62"/>
        <v>1302</v>
      </c>
      <c r="B1307" t="s">
        <v>511</v>
      </c>
      <c r="C1307" t="s">
        <v>2023</v>
      </c>
      <c r="D1307" s="9" t="s">
        <v>503</v>
      </c>
      <c r="E1307" s="11">
        <v>746</v>
      </c>
    </row>
    <row r="1308" spans="1:5" x14ac:dyDescent="0.3">
      <c r="A1308" s="14">
        <f t="shared" si="62"/>
        <v>1303</v>
      </c>
      <c r="B1308" t="s">
        <v>4064</v>
      </c>
      <c r="C1308" t="s">
        <v>1998</v>
      </c>
      <c r="D1308" s="9" t="s">
        <v>482</v>
      </c>
      <c r="E1308" s="11">
        <v>9030</v>
      </c>
    </row>
    <row r="1309" spans="1:5" x14ac:dyDescent="0.3">
      <c r="A1309" s="3">
        <f t="shared" si="62"/>
        <v>1304</v>
      </c>
      <c r="B1309" t="s">
        <v>3384</v>
      </c>
      <c r="C1309" t="s">
        <v>1998</v>
      </c>
      <c r="D1309" s="9" t="s">
        <v>482</v>
      </c>
      <c r="E1309" s="11">
        <v>152</v>
      </c>
    </row>
    <row r="1310" spans="1:5" x14ac:dyDescent="0.3">
      <c r="A1310" s="3">
        <f t="shared" si="62"/>
        <v>1305</v>
      </c>
      <c r="B1310" t="s">
        <v>693</v>
      </c>
      <c r="C1310" t="s">
        <v>2221</v>
      </c>
      <c r="D1310" s="9" t="s">
        <v>691</v>
      </c>
      <c r="E1310" s="11">
        <v>7411</v>
      </c>
    </row>
    <row r="1311" spans="1:5" x14ac:dyDescent="0.3">
      <c r="A1311" s="12"/>
      <c r="B1311" t="s">
        <v>3543</v>
      </c>
      <c r="C1311" t="s">
        <v>2296</v>
      </c>
      <c r="D1311" s="9" t="s">
        <v>757</v>
      </c>
      <c r="E1311" s="11">
        <v>1783</v>
      </c>
    </row>
    <row r="1312" spans="1:5" x14ac:dyDescent="0.3">
      <c r="A1312" s="3">
        <f t="shared" ref="A1312:A1320" si="63">ROW()-ROW($A$5)</f>
        <v>1307</v>
      </c>
      <c r="B1312" t="s">
        <v>3544</v>
      </c>
      <c r="C1312" t="s">
        <v>2296</v>
      </c>
      <c r="D1312" s="9" t="s">
        <v>757</v>
      </c>
      <c r="E1312" s="11">
        <v>8100</v>
      </c>
    </row>
    <row r="1313" spans="1:5" x14ac:dyDescent="0.3">
      <c r="A1313" s="3">
        <f t="shared" si="63"/>
        <v>1308</v>
      </c>
      <c r="B1313" t="s">
        <v>3095</v>
      </c>
      <c r="C1313" t="s">
        <v>1470</v>
      </c>
      <c r="D1313" s="9" t="s">
        <v>3945</v>
      </c>
      <c r="E1313" s="11">
        <v>43</v>
      </c>
    </row>
    <row r="1314" spans="1:5" ht="27.6" x14ac:dyDescent="0.3">
      <c r="A1314" s="14">
        <f t="shared" si="63"/>
        <v>1309</v>
      </c>
      <c r="B1314" t="s">
        <v>376</v>
      </c>
      <c r="C1314" t="s">
        <v>1864</v>
      </c>
      <c r="D1314" s="9" t="s">
        <v>261</v>
      </c>
      <c r="E1314" s="11">
        <v>933</v>
      </c>
    </row>
    <row r="1315" spans="1:5" x14ac:dyDescent="0.3">
      <c r="A1315" s="3">
        <f t="shared" si="63"/>
        <v>1310</v>
      </c>
      <c r="B1315" t="s">
        <v>376</v>
      </c>
      <c r="C1315" t="s">
        <v>1865</v>
      </c>
      <c r="D1315" s="9" t="s">
        <v>375</v>
      </c>
      <c r="E1315" s="11">
        <v>4041</v>
      </c>
    </row>
    <row r="1316" spans="1:5" x14ac:dyDescent="0.3">
      <c r="A1316" s="3">
        <f t="shared" si="63"/>
        <v>1311</v>
      </c>
      <c r="B1316" t="s">
        <v>4065</v>
      </c>
      <c r="C1316" t="s">
        <v>2069</v>
      </c>
      <c r="D1316" s="9" t="s">
        <v>551</v>
      </c>
      <c r="E1316" s="11">
        <v>7565</v>
      </c>
    </row>
    <row r="1317" spans="1:5" ht="27.6" x14ac:dyDescent="0.3">
      <c r="A1317" s="3">
        <f t="shared" si="63"/>
        <v>1312</v>
      </c>
      <c r="B1317" t="s">
        <v>4065</v>
      </c>
      <c r="C1317" t="s">
        <v>2100</v>
      </c>
      <c r="D1317" s="9" t="s">
        <v>578</v>
      </c>
      <c r="E1317" s="11">
        <v>634</v>
      </c>
    </row>
    <row r="1318" spans="1:5" x14ac:dyDescent="0.3">
      <c r="A1318" s="3">
        <f t="shared" si="63"/>
        <v>1313</v>
      </c>
      <c r="B1318" t="s">
        <v>3430</v>
      </c>
      <c r="C1318" t="s">
        <v>2069</v>
      </c>
      <c r="D1318" s="9" t="s">
        <v>551</v>
      </c>
      <c r="E1318" s="11">
        <v>4331</v>
      </c>
    </row>
    <row r="1319" spans="1:5" ht="27.6" x14ac:dyDescent="0.3">
      <c r="A1319" s="3">
        <f t="shared" si="63"/>
        <v>1314</v>
      </c>
      <c r="B1319" t="s">
        <v>3430</v>
      </c>
      <c r="C1319" t="s">
        <v>2100</v>
      </c>
      <c r="D1319" s="9" t="s">
        <v>578</v>
      </c>
      <c r="E1319" s="11">
        <v>75</v>
      </c>
    </row>
    <row r="1320" spans="1:5" x14ac:dyDescent="0.3">
      <c r="A1320" s="14">
        <f t="shared" si="63"/>
        <v>1315</v>
      </c>
      <c r="B1320" t="s">
        <v>3859</v>
      </c>
      <c r="C1320" t="s">
        <v>2863</v>
      </c>
      <c r="D1320" s="9" t="s">
        <v>1239</v>
      </c>
      <c r="E1320" s="11">
        <v>6363</v>
      </c>
    </row>
    <row r="1321" spans="1:5" x14ac:dyDescent="0.3">
      <c r="A1321" s="12"/>
      <c r="B1321" t="s">
        <v>3859</v>
      </c>
      <c r="C1321" t="s">
        <v>2864</v>
      </c>
      <c r="D1321" s="9" t="s">
        <v>1263</v>
      </c>
      <c r="E1321" s="11">
        <v>6701</v>
      </c>
    </row>
    <row r="1322" spans="1:5" x14ac:dyDescent="0.3">
      <c r="A1322" s="3">
        <f t="shared" ref="A1322:A1343" si="64">ROW()-ROW($A$5)</f>
        <v>1317</v>
      </c>
      <c r="B1322" t="s">
        <v>1069</v>
      </c>
      <c r="C1322" t="s">
        <v>2634</v>
      </c>
      <c r="D1322" s="9" t="s">
        <v>1068</v>
      </c>
      <c r="E1322" s="11">
        <v>843</v>
      </c>
    </row>
    <row r="1323" spans="1:5" x14ac:dyDescent="0.3">
      <c r="A1323" s="14">
        <f t="shared" si="64"/>
        <v>1318</v>
      </c>
      <c r="B1323" t="s">
        <v>1068</v>
      </c>
      <c r="C1323" t="s">
        <v>2621</v>
      </c>
      <c r="D1323" s="9" t="s">
        <v>889</v>
      </c>
      <c r="E1323" s="11">
        <v>9132</v>
      </c>
    </row>
    <row r="1324" spans="1:5" x14ac:dyDescent="0.3">
      <c r="A1324" s="14">
        <f t="shared" si="64"/>
        <v>1319</v>
      </c>
      <c r="B1324" t="s">
        <v>1068</v>
      </c>
      <c r="C1324" t="s">
        <v>2633</v>
      </c>
      <c r="D1324" s="9" t="s">
        <v>1056</v>
      </c>
      <c r="E1324" s="11">
        <v>8615</v>
      </c>
    </row>
    <row r="1325" spans="1:5" x14ac:dyDescent="0.3">
      <c r="A1325" s="3">
        <f t="shared" si="64"/>
        <v>1320</v>
      </c>
      <c r="B1325" t="s">
        <v>3218</v>
      </c>
      <c r="C1325" t="s">
        <v>1697</v>
      </c>
      <c r="D1325" s="9" t="s">
        <v>224</v>
      </c>
      <c r="E1325" s="11">
        <v>850</v>
      </c>
    </row>
    <row r="1326" spans="1:5" x14ac:dyDescent="0.3">
      <c r="A1326" s="3">
        <f t="shared" si="64"/>
        <v>1321</v>
      </c>
      <c r="B1326" t="s">
        <v>92</v>
      </c>
      <c r="C1326" t="s">
        <v>1556</v>
      </c>
      <c r="D1326" s="9" t="s">
        <v>87</v>
      </c>
      <c r="E1326" s="11">
        <v>140</v>
      </c>
    </row>
    <row r="1327" spans="1:5" x14ac:dyDescent="0.3">
      <c r="A1327" s="3">
        <f t="shared" si="64"/>
        <v>1322</v>
      </c>
      <c r="B1327" t="s">
        <v>3125</v>
      </c>
      <c r="C1327" t="s">
        <v>1524</v>
      </c>
      <c r="D1327" s="9" t="s">
        <v>62</v>
      </c>
      <c r="E1327" s="11">
        <v>4833</v>
      </c>
    </row>
    <row r="1328" spans="1:5" x14ac:dyDescent="0.3">
      <c r="A1328" s="14">
        <f t="shared" si="64"/>
        <v>1323</v>
      </c>
      <c r="B1328" t="s">
        <v>3373</v>
      </c>
      <c r="C1328" t="s">
        <v>1971</v>
      </c>
      <c r="D1328" s="9" t="s">
        <v>459</v>
      </c>
      <c r="E1328" s="11">
        <v>930</v>
      </c>
    </row>
    <row r="1329" spans="1:5" x14ac:dyDescent="0.3">
      <c r="A1329" s="14">
        <f t="shared" si="64"/>
        <v>1324</v>
      </c>
      <c r="B1329" t="s">
        <v>1426</v>
      </c>
      <c r="C1329" t="s">
        <v>3045</v>
      </c>
      <c r="D1329" s="9" t="s">
        <v>1425</v>
      </c>
      <c r="E1329" s="11">
        <v>505</v>
      </c>
    </row>
    <row r="1330" spans="1:5" x14ac:dyDescent="0.3">
      <c r="A1330" s="3">
        <f t="shared" si="64"/>
        <v>1325</v>
      </c>
      <c r="B1330" t="s">
        <v>273</v>
      </c>
      <c r="C1330" t="s">
        <v>1758</v>
      </c>
      <c r="D1330" s="9" t="s">
        <v>262</v>
      </c>
      <c r="E1330" s="11">
        <v>3204</v>
      </c>
    </row>
    <row r="1331" spans="1:5" x14ac:dyDescent="0.3">
      <c r="A1331" s="3">
        <f t="shared" si="64"/>
        <v>1326</v>
      </c>
      <c r="B1331" t="s">
        <v>270</v>
      </c>
      <c r="C1331" t="s">
        <v>1754</v>
      </c>
      <c r="D1331" s="9" t="s">
        <v>262</v>
      </c>
      <c r="E1331" s="11">
        <v>5002</v>
      </c>
    </row>
    <row r="1332" spans="1:5" x14ac:dyDescent="0.3">
      <c r="A1332" s="3">
        <f t="shared" si="64"/>
        <v>1327</v>
      </c>
      <c r="B1332" t="s">
        <v>662</v>
      </c>
      <c r="C1332" t="s">
        <v>2189</v>
      </c>
      <c r="D1332" s="9" t="s">
        <v>658</v>
      </c>
      <c r="E1332" s="11">
        <v>72</v>
      </c>
    </row>
    <row r="1333" spans="1:5" x14ac:dyDescent="0.3">
      <c r="A1333" s="3">
        <f t="shared" si="64"/>
        <v>1328</v>
      </c>
      <c r="B1333" t="s">
        <v>3767</v>
      </c>
      <c r="C1333" t="s">
        <v>2705</v>
      </c>
      <c r="D1333" s="9" t="s">
        <v>1108</v>
      </c>
      <c r="E1333" s="11">
        <v>4360</v>
      </c>
    </row>
    <row r="1334" spans="1:5" x14ac:dyDescent="0.3">
      <c r="A1334" s="14">
        <f t="shared" si="64"/>
        <v>1329</v>
      </c>
      <c r="B1334" t="s">
        <v>3359</v>
      </c>
      <c r="C1334" t="s">
        <v>1940</v>
      </c>
      <c r="D1334" s="9" t="s">
        <v>432</v>
      </c>
      <c r="E1334" s="11">
        <v>1340</v>
      </c>
    </row>
    <row r="1335" spans="1:5" x14ac:dyDescent="0.3">
      <c r="A1335" s="3">
        <f t="shared" si="64"/>
        <v>1330</v>
      </c>
      <c r="B1335" t="s">
        <v>3694</v>
      </c>
      <c r="C1335" t="s">
        <v>2542</v>
      </c>
      <c r="D1335" s="9" t="s">
        <v>987</v>
      </c>
      <c r="E1335" s="11">
        <v>753</v>
      </c>
    </row>
    <row r="1336" spans="1:5" x14ac:dyDescent="0.3">
      <c r="A1336" s="3">
        <f t="shared" si="64"/>
        <v>1331</v>
      </c>
      <c r="B1336" t="s">
        <v>637</v>
      </c>
      <c r="C1336" t="s">
        <v>2160</v>
      </c>
      <c r="D1336" s="9" t="s">
        <v>636</v>
      </c>
      <c r="E1336" s="11">
        <v>933</v>
      </c>
    </row>
    <row r="1337" spans="1:5" x14ac:dyDescent="0.3">
      <c r="A1337" s="14">
        <f t="shared" si="64"/>
        <v>1332</v>
      </c>
      <c r="B1337" t="s">
        <v>3284</v>
      </c>
      <c r="C1337" t="s">
        <v>1817</v>
      </c>
      <c r="D1337" s="9" t="s">
        <v>330</v>
      </c>
      <c r="E1337" s="11">
        <v>4161</v>
      </c>
    </row>
    <row r="1338" spans="1:5" x14ac:dyDescent="0.3">
      <c r="A1338" s="3">
        <f t="shared" si="64"/>
        <v>1333</v>
      </c>
      <c r="B1338" t="s">
        <v>3407</v>
      </c>
      <c r="C1338" t="s">
        <v>2030</v>
      </c>
      <c r="D1338" s="9" t="s">
        <v>497</v>
      </c>
      <c r="E1338" s="11">
        <v>5201</v>
      </c>
    </row>
    <row r="1339" spans="1:5" x14ac:dyDescent="0.3">
      <c r="A1339" s="3">
        <f t="shared" si="64"/>
        <v>1334</v>
      </c>
      <c r="B1339" t="s">
        <v>3407</v>
      </c>
      <c r="C1339" t="s">
        <v>2037</v>
      </c>
      <c r="D1339" s="9" t="s">
        <v>515</v>
      </c>
      <c r="E1339" s="11">
        <v>1612</v>
      </c>
    </row>
    <row r="1340" spans="1:5" x14ac:dyDescent="0.3">
      <c r="A1340" s="14">
        <f t="shared" si="64"/>
        <v>1335</v>
      </c>
      <c r="B1340" t="s">
        <v>3416</v>
      </c>
      <c r="C1340" t="s">
        <v>2037</v>
      </c>
      <c r="D1340" s="9" t="s">
        <v>515</v>
      </c>
      <c r="E1340" s="11">
        <v>642</v>
      </c>
    </row>
    <row r="1341" spans="1:5" x14ac:dyDescent="0.3">
      <c r="A1341" s="3">
        <f t="shared" si="64"/>
        <v>1336</v>
      </c>
      <c r="B1341" t="s">
        <v>506</v>
      </c>
      <c r="C1341" t="s">
        <v>2018</v>
      </c>
      <c r="D1341" s="9" t="s">
        <v>503</v>
      </c>
      <c r="E1341" s="11">
        <v>455</v>
      </c>
    </row>
    <row r="1342" spans="1:5" x14ac:dyDescent="0.3">
      <c r="A1342" s="14">
        <f t="shared" si="64"/>
        <v>1337</v>
      </c>
      <c r="B1342" t="s">
        <v>3398</v>
      </c>
      <c r="C1342" t="s">
        <v>2020</v>
      </c>
      <c r="D1342" s="9" t="s">
        <v>506</v>
      </c>
      <c r="E1342" s="11">
        <v>9031</v>
      </c>
    </row>
    <row r="1343" spans="1:5" x14ac:dyDescent="0.3">
      <c r="A1343" s="3">
        <f t="shared" si="64"/>
        <v>1338</v>
      </c>
      <c r="B1343" t="s">
        <v>507</v>
      </c>
      <c r="C1343" t="s">
        <v>2019</v>
      </c>
      <c r="D1343" s="9" t="s">
        <v>506</v>
      </c>
      <c r="E1343" s="11">
        <v>4405</v>
      </c>
    </row>
    <row r="1344" spans="1:5" x14ac:dyDescent="0.3">
      <c r="A1344" s="12"/>
      <c r="B1344" t="s">
        <v>3984</v>
      </c>
      <c r="C1344" t="s">
        <v>2672</v>
      </c>
      <c r="D1344" s="9" t="s">
        <v>1093</v>
      </c>
      <c r="E1344" s="11">
        <v>1772</v>
      </c>
    </row>
    <row r="1345" spans="1:5" x14ac:dyDescent="0.3">
      <c r="A1345" s="3">
        <f t="shared" ref="A1345:A1350" si="65">ROW()-ROW($A$5)</f>
        <v>1340</v>
      </c>
      <c r="B1345" t="s">
        <v>3222</v>
      </c>
      <c r="C1345" t="s">
        <v>1703</v>
      </c>
      <c r="D1345" s="9" t="s">
        <v>219</v>
      </c>
      <c r="E1345" s="11">
        <v>756</v>
      </c>
    </row>
    <row r="1346" spans="1:5" x14ac:dyDescent="0.3">
      <c r="A1346" s="3">
        <f t="shared" si="65"/>
        <v>1341</v>
      </c>
      <c r="B1346" t="s">
        <v>739</v>
      </c>
      <c r="C1346" t="s">
        <v>2274</v>
      </c>
      <c r="D1346" s="9" t="s">
        <v>190</v>
      </c>
      <c r="E1346" s="11">
        <v>1432</v>
      </c>
    </row>
    <row r="1347" spans="1:5" x14ac:dyDescent="0.3">
      <c r="A1347" s="3">
        <f t="shared" si="65"/>
        <v>1342</v>
      </c>
      <c r="B1347" t="s">
        <v>134</v>
      </c>
      <c r="C1347" t="s">
        <v>1601</v>
      </c>
      <c r="D1347" s="9" t="s">
        <v>133</v>
      </c>
      <c r="E1347" s="11">
        <v>1104</v>
      </c>
    </row>
    <row r="1348" spans="1:5" x14ac:dyDescent="0.3">
      <c r="A1348" s="3">
        <f t="shared" si="65"/>
        <v>1343</v>
      </c>
      <c r="B1348" t="s">
        <v>275</v>
      </c>
      <c r="C1348" t="s">
        <v>1760</v>
      </c>
      <c r="D1348" s="9" t="s">
        <v>273</v>
      </c>
      <c r="E1348" s="11">
        <v>554</v>
      </c>
    </row>
    <row r="1349" spans="1:5" x14ac:dyDescent="0.3">
      <c r="A1349" s="3">
        <f t="shared" si="65"/>
        <v>1344</v>
      </c>
      <c r="B1349" t="s">
        <v>3374</v>
      </c>
      <c r="C1349" t="s">
        <v>1971</v>
      </c>
      <c r="D1349" s="9" t="s">
        <v>459</v>
      </c>
      <c r="E1349" s="11">
        <v>5543</v>
      </c>
    </row>
    <row r="1350" spans="1:5" x14ac:dyDescent="0.3">
      <c r="A1350" s="3">
        <f t="shared" si="65"/>
        <v>1345</v>
      </c>
      <c r="B1350" t="s">
        <v>1296</v>
      </c>
      <c r="C1350" t="s">
        <v>2896</v>
      </c>
      <c r="D1350" s="9" t="s">
        <v>1295</v>
      </c>
      <c r="E1350" s="11">
        <v>4440</v>
      </c>
    </row>
    <row r="1351" spans="1:5" x14ac:dyDescent="0.3">
      <c r="A1351" s="12"/>
      <c r="B1351" t="s">
        <v>3129</v>
      </c>
      <c r="C1351" t="s">
        <v>1537</v>
      </c>
      <c r="D1351" s="9" t="s">
        <v>72</v>
      </c>
      <c r="E1351" s="11">
        <v>24</v>
      </c>
    </row>
    <row r="1352" spans="1:5" x14ac:dyDescent="0.3">
      <c r="A1352" s="3">
        <f>ROW()-ROW($A$5)</f>
        <v>1347</v>
      </c>
      <c r="B1352" t="s">
        <v>3268</v>
      </c>
      <c r="C1352" t="s">
        <v>1787</v>
      </c>
      <c r="D1352" s="9" t="s">
        <v>278</v>
      </c>
      <c r="E1352" s="11">
        <v>0</v>
      </c>
    </row>
    <row r="1353" spans="1:5" x14ac:dyDescent="0.3">
      <c r="A1353" s="12"/>
      <c r="B1353" t="s">
        <v>303</v>
      </c>
      <c r="C1353" t="s">
        <v>1787</v>
      </c>
      <c r="D1353" s="9" t="s">
        <v>278</v>
      </c>
      <c r="E1353" s="11">
        <v>121</v>
      </c>
    </row>
    <row r="1354" spans="1:5" x14ac:dyDescent="0.3">
      <c r="A1354" s="3">
        <f>ROW()-ROW($A$5)</f>
        <v>1349</v>
      </c>
      <c r="B1354" t="s">
        <v>303</v>
      </c>
      <c r="C1354" t="s">
        <v>1790</v>
      </c>
      <c r="D1354" s="9" t="s">
        <v>300</v>
      </c>
      <c r="E1354" s="11">
        <v>765</v>
      </c>
    </row>
    <row r="1355" spans="1:5" x14ac:dyDescent="0.3">
      <c r="A1355" s="3">
        <f>ROW()-ROW($A$5)</f>
        <v>1350</v>
      </c>
      <c r="B1355" t="s">
        <v>3341</v>
      </c>
      <c r="C1355" t="s">
        <v>1924</v>
      </c>
      <c r="D1355" s="9" t="s">
        <v>420</v>
      </c>
      <c r="E1355" s="11">
        <v>5144</v>
      </c>
    </row>
    <row r="1356" spans="1:5" x14ac:dyDescent="0.3">
      <c r="A1356" s="3">
        <f>ROW()-ROW($A$5)</f>
        <v>1351</v>
      </c>
      <c r="B1356" t="s">
        <v>423</v>
      </c>
      <c r="C1356" t="s">
        <v>1925</v>
      </c>
      <c r="D1356" s="9" t="s">
        <v>420</v>
      </c>
      <c r="E1356" s="11">
        <v>6323</v>
      </c>
    </row>
    <row r="1357" spans="1:5" x14ac:dyDescent="0.3">
      <c r="A1357" s="12"/>
      <c r="B1357" t="s">
        <v>3771</v>
      </c>
      <c r="C1357" t="s">
        <v>2707</v>
      </c>
      <c r="D1357" s="9" t="s">
        <v>1108</v>
      </c>
      <c r="E1357" s="11">
        <v>177</v>
      </c>
    </row>
    <row r="1358" spans="1:5" x14ac:dyDescent="0.3">
      <c r="A1358" s="3">
        <f t="shared" ref="A1358:A1397" si="66">ROW()-ROW($A$5)</f>
        <v>1353</v>
      </c>
      <c r="B1358" t="s">
        <v>3771</v>
      </c>
      <c r="C1358" t="s">
        <v>2739</v>
      </c>
      <c r="D1358" s="9" t="s">
        <v>1132</v>
      </c>
      <c r="E1358" s="11">
        <v>826</v>
      </c>
    </row>
    <row r="1359" spans="1:5" x14ac:dyDescent="0.3">
      <c r="A1359" s="3">
        <f t="shared" si="66"/>
        <v>1354</v>
      </c>
      <c r="B1359" t="s">
        <v>4066</v>
      </c>
      <c r="C1359" t="s">
        <v>2395</v>
      </c>
      <c r="D1359" s="9" t="s">
        <v>848</v>
      </c>
      <c r="E1359" s="11">
        <v>221</v>
      </c>
    </row>
    <row r="1360" spans="1:5" x14ac:dyDescent="0.3">
      <c r="A1360" s="3">
        <f t="shared" si="66"/>
        <v>1355</v>
      </c>
      <c r="B1360" t="s">
        <v>3343</v>
      </c>
      <c r="C1360" t="s">
        <v>1924</v>
      </c>
      <c r="D1360" s="9" t="s">
        <v>420</v>
      </c>
      <c r="E1360" s="11">
        <v>640</v>
      </c>
    </row>
    <row r="1361" spans="1:5" x14ac:dyDescent="0.3">
      <c r="A1361" s="3">
        <f t="shared" si="66"/>
        <v>1356</v>
      </c>
      <c r="B1361" t="s">
        <v>420</v>
      </c>
      <c r="C1361" t="s">
        <v>1921</v>
      </c>
      <c r="D1361" s="9" t="s">
        <v>408</v>
      </c>
      <c r="E1361" s="11">
        <v>412</v>
      </c>
    </row>
    <row r="1362" spans="1:5" x14ac:dyDescent="0.3">
      <c r="A1362" s="3">
        <f t="shared" si="66"/>
        <v>1357</v>
      </c>
      <c r="B1362" t="s">
        <v>3338</v>
      </c>
      <c r="C1362" t="s">
        <v>1923</v>
      </c>
      <c r="D1362" s="9" t="s">
        <v>420</v>
      </c>
      <c r="E1362" s="11">
        <v>5223</v>
      </c>
    </row>
    <row r="1363" spans="1:5" x14ac:dyDescent="0.3">
      <c r="A1363" s="3">
        <f t="shared" si="66"/>
        <v>1358</v>
      </c>
      <c r="B1363" t="s">
        <v>3342</v>
      </c>
      <c r="C1363" t="s">
        <v>1924</v>
      </c>
      <c r="D1363" s="9" t="s">
        <v>420</v>
      </c>
      <c r="E1363" s="11">
        <v>8220</v>
      </c>
    </row>
    <row r="1364" spans="1:5" x14ac:dyDescent="0.3">
      <c r="A1364" s="3">
        <f t="shared" si="66"/>
        <v>1359</v>
      </c>
      <c r="B1364" t="s">
        <v>3346</v>
      </c>
      <c r="C1364" t="s">
        <v>1927</v>
      </c>
      <c r="D1364" s="9" t="s">
        <v>420</v>
      </c>
      <c r="E1364" s="11">
        <v>5213</v>
      </c>
    </row>
    <row r="1365" spans="1:5" x14ac:dyDescent="0.3">
      <c r="A1365" s="3">
        <f t="shared" si="66"/>
        <v>1360</v>
      </c>
      <c r="B1365" t="s">
        <v>3340</v>
      </c>
      <c r="C1365" t="s">
        <v>1923</v>
      </c>
      <c r="D1365" s="9" t="s">
        <v>420</v>
      </c>
      <c r="E1365" s="11">
        <v>445</v>
      </c>
    </row>
    <row r="1366" spans="1:5" x14ac:dyDescent="0.3">
      <c r="A1366" s="3">
        <f t="shared" si="66"/>
        <v>1361</v>
      </c>
      <c r="B1366" t="s">
        <v>3339</v>
      </c>
      <c r="C1366" t="s">
        <v>1923</v>
      </c>
      <c r="D1366" s="9" t="s">
        <v>420</v>
      </c>
      <c r="E1366" s="11">
        <v>6051</v>
      </c>
    </row>
    <row r="1367" spans="1:5" x14ac:dyDescent="0.3">
      <c r="A1367" s="3">
        <f t="shared" si="66"/>
        <v>1362</v>
      </c>
      <c r="B1367" t="s">
        <v>3775</v>
      </c>
      <c r="C1367" t="s">
        <v>2715</v>
      </c>
      <c r="D1367" s="9" t="s">
        <v>1133</v>
      </c>
      <c r="E1367" s="11">
        <v>660</v>
      </c>
    </row>
    <row r="1368" spans="1:5" x14ac:dyDescent="0.3">
      <c r="A1368" s="3">
        <f t="shared" si="66"/>
        <v>1363</v>
      </c>
      <c r="B1368" t="s">
        <v>3985</v>
      </c>
      <c r="C1368" t="s">
        <v>2806</v>
      </c>
      <c r="D1368" s="9" t="s">
        <v>376</v>
      </c>
      <c r="E1368" s="11">
        <v>4821</v>
      </c>
    </row>
    <row r="1369" spans="1:5" x14ac:dyDescent="0.3">
      <c r="A1369" s="3">
        <f t="shared" si="66"/>
        <v>1364</v>
      </c>
      <c r="B1369" t="s">
        <v>3632</v>
      </c>
      <c r="C1369" t="s">
        <v>2456</v>
      </c>
      <c r="D1369" s="9" t="s">
        <v>904</v>
      </c>
      <c r="E1369" s="11">
        <v>7565</v>
      </c>
    </row>
    <row r="1370" spans="1:5" x14ac:dyDescent="0.3">
      <c r="A1370" s="3">
        <f t="shared" si="66"/>
        <v>1365</v>
      </c>
      <c r="B1370" t="s">
        <v>3631</v>
      </c>
      <c r="C1370" t="s">
        <v>2456</v>
      </c>
      <c r="D1370" s="9" t="s">
        <v>904</v>
      </c>
      <c r="E1370" s="11">
        <v>7552</v>
      </c>
    </row>
    <row r="1371" spans="1:5" x14ac:dyDescent="0.3">
      <c r="A1371" s="3">
        <f t="shared" si="66"/>
        <v>1366</v>
      </c>
      <c r="B1371" t="s">
        <v>3594</v>
      </c>
      <c r="C1371" t="s">
        <v>2395</v>
      </c>
      <c r="D1371" s="9" t="s">
        <v>848</v>
      </c>
      <c r="E1371" s="11">
        <v>754</v>
      </c>
    </row>
    <row r="1372" spans="1:5" x14ac:dyDescent="0.3">
      <c r="A1372" s="3">
        <f t="shared" si="66"/>
        <v>1367</v>
      </c>
      <c r="B1372" t="s">
        <v>386</v>
      </c>
      <c r="C1372" t="s">
        <v>1879</v>
      </c>
      <c r="D1372" s="9" t="s">
        <v>375</v>
      </c>
      <c r="E1372" s="11">
        <v>439</v>
      </c>
    </row>
    <row r="1373" spans="1:5" x14ac:dyDescent="0.3">
      <c r="A1373" s="3">
        <f t="shared" si="66"/>
        <v>1368</v>
      </c>
      <c r="B1373" t="s">
        <v>833</v>
      </c>
      <c r="C1373" t="s">
        <v>2377</v>
      </c>
      <c r="D1373" s="9" t="s">
        <v>830</v>
      </c>
      <c r="E1373" s="11">
        <v>111</v>
      </c>
    </row>
    <row r="1374" spans="1:5" x14ac:dyDescent="0.3">
      <c r="A1374" s="3">
        <f t="shared" si="66"/>
        <v>1369</v>
      </c>
      <c r="B1374" t="s">
        <v>3251</v>
      </c>
      <c r="C1374" t="s">
        <v>1761</v>
      </c>
      <c r="D1374" s="9" t="s">
        <v>273</v>
      </c>
      <c r="E1374" s="11">
        <v>533</v>
      </c>
    </row>
    <row r="1375" spans="1:5" x14ac:dyDescent="0.3">
      <c r="A1375" s="3">
        <f t="shared" si="66"/>
        <v>1370</v>
      </c>
      <c r="B1375" t="s">
        <v>3252</v>
      </c>
      <c r="C1375" t="s">
        <v>1761</v>
      </c>
      <c r="D1375" s="9" t="s">
        <v>273</v>
      </c>
      <c r="E1375" s="11">
        <v>33</v>
      </c>
    </row>
    <row r="1376" spans="1:5" x14ac:dyDescent="0.3">
      <c r="A1376" s="3">
        <f t="shared" si="66"/>
        <v>1371</v>
      </c>
      <c r="B1376" t="s">
        <v>1313</v>
      </c>
      <c r="C1376" t="s">
        <v>2915</v>
      </c>
      <c r="D1376" s="9" t="s">
        <v>1309</v>
      </c>
      <c r="E1376" s="11">
        <v>8</v>
      </c>
    </row>
    <row r="1377" spans="1:5" x14ac:dyDescent="0.3">
      <c r="A1377" s="3">
        <f t="shared" si="66"/>
        <v>1372</v>
      </c>
      <c r="B1377" t="s">
        <v>223</v>
      </c>
      <c r="C1377" t="s">
        <v>1695</v>
      </c>
      <c r="D1377" s="9" t="s">
        <v>221</v>
      </c>
      <c r="E1377" s="11">
        <v>6310</v>
      </c>
    </row>
    <row r="1378" spans="1:5" x14ac:dyDescent="0.3">
      <c r="A1378" s="3">
        <f t="shared" si="66"/>
        <v>1373</v>
      </c>
      <c r="B1378" t="s">
        <v>3217</v>
      </c>
      <c r="C1378" t="s">
        <v>1693</v>
      </c>
      <c r="D1378" s="9" t="s">
        <v>219</v>
      </c>
      <c r="E1378" s="11">
        <v>52</v>
      </c>
    </row>
    <row r="1379" spans="1:5" x14ac:dyDescent="0.3">
      <c r="A1379" s="14">
        <f t="shared" si="66"/>
        <v>1374</v>
      </c>
      <c r="B1379" t="s">
        <v>374</v>
      </c>
      <c r="C1379" t="s">
        <v>1863</v>
      </c>
      <c r="D1379" s="9" t="s">
        <v>344</v>
      </c>
      <c r="E1379" s="11">
        <v>455</v>
      </c>
    </row>
    <row r="1380" spans="1:5" x14ac:dyDescent="0.3">
      <c r="A1380" s="3">
        <f t="shared" si="66"/>
        <v>1375</v>
      </c>
      <c r="B1380" t="s">
        <v>274</v>
      </c>
      <c r="C1380" t="s">
        <v>1759</v>
      </c>
      <c r="D1380" s="9" t="s">
        <v>273</v>
      </c>
      <c r="E1380" s="11">
        <v>455</v>
      </c>
    </row>
    <row r="1381" spans="1:5" x14ac:dyDescent="0.3">
      <c r="A1381" s="14">
        <f t="shared" si="66"/>
        <v>1376</v>
      </c>
      <c r="B1381" t="s">
        <v>1054</v>
      </c>
      <c r="C1381" t="s">
        <v>2618</v>
      </c>
      <c r="D1381" s="9" t="s">
        <v>1052</v>
      </c>
      <c r="E1381" s="11">
        <v>9245</v>
      </c>
    </row>
    <row r="1382" spans="1:5" x14ac:dyDescent="0.3">
      <c r="A1382" s="14">
        <f t="shared" si="66"/>
        <v>1377</v>
      </c>
      <c r="B1382" t="s">
        <v>1371</v>
      </c>
      <c r="C1382" t="s">
        <v>2984</v>
      </c>
      <c r="D1382" s="9" t="s">
        <v>1361</v>
      </c>
      <c r="E1382" s="11">
        <v>634</v>
      </c>
    </row>
    <row r="1383" spans="1:5" x14ac:dyDescent="0.3">
      <c r="A1383" s="14">
        <f t="shared" si="66"/>
        <v>1378</v>
      </c>
      <c r="B1383" t="s">
        <v>1371</v>
      </c>
      <c r="C1383" t="s">
        <v>2985</v>
      </c>
      <c r="D1383" s="9" t="s">
        <v>1371</v>
      </c>
      <c r="E1383" s="11">
        <v>6103</v>
      </c>
    </row>
    <row r="1384" spans="1:5" x14ac:dyDescent="0.3">
      <c r="A1384" s="14">
        <f t="shared" si="66"/>
        <v>1379</v>
      </c>
      <c r="B1384" t="s">
        <v>1374</v>
      </c>
      <c r="C1384" t="s">
        <v>2987</v>
      </c>
      <c r="D1384" s="9" t="s">
        <v>1371</v>
      </c>
      <c r="E1384" s="11">
        <v>6472</v>
      </c>
    </row>
    <row r="1385" spans="1:5" x14ac:dyDescent="0.3">
      <c r="A1385" s="14">
        <f t="shared" si="66"/>
        <v>1380</v>
      </c>
      <c r="B1385" t="s">
        <v>1373</v>
      </c>
      <c r="C1385" t="s">
        <v>2986</v>
      </c>
      <c r="D1385" s="9" t="s">
        <v>1371</v>
      </c>
      <c r="E1385" s="11">
        <v>1352</v>
      </c>
    </row>
    <row r="1386" spans="1:5" x14ac:dyDescent="0.3">
      <c r="A1386" s="3">
        <f t="shared" si="66"/>
        <v>1381</v>
      </c>
      <c r="B1386" t="s">
        <v>218</v>
      </c>
      <c r="C1386" t="s">
        <v>1689</v>
      </c>
      <c r="D1386" s="9" t="s">
        <v>216</v>
      </c>
      <c r="E1386" s="11">
        <v>7251</v>
      </c>
    </row>
    <row r="1387" spans="1:5" x14ac:dyDescent="0.3">
      <c r="A1387" s="14">
        <f t="shared" si="66"/>
        <v>1382</v>
      </c>
      <c r="B1387" t="s">
        <v>218</v>
      </c>
      <c r="C1387" t="s">
        <v>1702</v>
      </c>
      <c r="D1387" s="9" t="s">
        <v>216</v>
      </c>
      <c r="E1387" s="11">
        <v>61</v>
      </c>
    </row>
    <row r="1388" spans="1:5" x14ac:dyDescent="0.3">
      <c r="A1388" s="3">
        <f t="shared" si="66"/>
        <v>1383</v>
      </c>
      <c r="B1388" t="s">
        <v>3144</v>
      </c>
      <c r="C1388" t="s">
        <v>1553</v>
      </c>
      <c r="D1388" s="9" t="s">
        <v>87</v>
      </c>
      <c r="E1388" s="11">
        <v>633</v>
      </c>
    </row>
    <row r="1389" spans="1:5" x14ac:dyDescent="0.3">
      <c r="A1389" s="14">
        <f t="shared" si="66"/>
        <v>1384</v>
      </c>
      <c r="B1389" t="s">
        <v>3952</v>
      </c>
      <c r="C1389" t="s">
        <v>1553</v>
      </c>
      <c r="D1389" s="9" t="s">
        <v>87</v>
      </c>
      <c r="E1389" s="11">
        <v>7515</v>
      </c>
    </row>
    <row r="1390" spans="1:5" x14ac:dyDescent="0.3">
      <c r="A1390" s="3">
        <f t="shared" si="66"/>
        <v>1385</v>
      </c>
      <c r="B1390" t="s">
        <v>3699</v>
      </c>
      <c r="C1390" t="s">
        <v>2554</v>
      </c>
      <c r="D1390" s="9" t="s">
        <v>996</v>
      </c>
      <c r="E1390" s="11">
        <v>7520</v>
      </c>
    </row>
    <row r="1391" spans="1:5" x14ac:dyDescent="0.3">
      <c r="A1391" s="3">
        <f t="shared" si="66"/>
        <v>1386</v>
      </c>
      <c r="B1391" t="s">
        <v>3755</v>
      </c>
      <c r="C1391" t="s">
        <v>2698</v>
      </c>
      <c r="D1391" s="9" t="s">
        <v>1108</v>
      </c>
      <c r="E1391" s="11">
        <v>174</v>
      </c>
    </row>
    <row r="1392" spans="1:5" x14ac:dyDescent="0.3">
      <c r="A1392" s="14">
        <f t="shared" si="66"/>
        <v>1387</v>
      </c>
      <c r="B1392" t="s">
        <v>3758</v>
      </c>
      <c r="C1392" t="s">
        <v>2701</v>
      </c>
      <c r="D1392" s="9" t="s">
        <v>1122</v>
      </c>
      <c r="E1392" s="11">
        <v>91</v>
      </c>
    </row>
    <row r="1393" spans="1:5" x14ac:dyDescent="0.3">
      <c r="A1393" s="3">
        <f t="shared" si="66"/>
        <v>1388</v>
      </c>
      <c r="B1393" t="s">
        <v>1110</v>
      </c>
      <c r="C1393" t="s">
        <v>2681</v>
      </c>
      <c r="D1393" s="9" t="s">
        <v>1108</v>
      </c>
      <c r="E1393" s="11">
        <v>1331</v>
      </c>
    </row>
    <row r="1394" spans="1:5" x14ac:dyDescent="0.3">
      <c r="A1394" s="3">
        <f t="shared" si="66"/>
        <v>1389</v>
      </c>
      <c r="B1394" t="s">
        <v>1110</v>
      </c>
      <c r="C1394" t="s">
        <v>2683</v>
      </c>
      <c r="D1394" s="9" t="s">
        <v>1109</v>
      </c>
      <c r="E1394" s="11">
        <v>752</v>
      </c>
    </row>
    <row r="1395" spans="1:5" x14ac:dyDescent="0.3">
      <c r="A1395" s="3">
        <f t="shared" si="66"/>
        <v>1390</v>
      </c>
      <c r="B1395" t="s">
        <v>680</v>
      </c>
      <c r="C1395" t="s">
        <v>2208</v>
      </c>
      <c r="D1395" s="9" t="s">
        <v>675</v>
      </c>
      <c r="E1395" s="11">
        <v>75</v>
      </c>
    </row>
    <row r="1396" spans="1:5" x14ac:dyDescent="0.3">
      <c r="A1396" s="14">
        <f t="shared" si="66"/>
        <v>1391</v>
      </c>
      <c r="B1396" t="s">
        <v>3921</v>
      </c>
      <c r="C1396" t="s">
        <v>3026</v>
      </c>
      <c r="D1396" s="9" t="s">
        <v>1407</v>
      </c>
      <c r="E1396" s="11">
        <v>4202</v>
      </c>
    </row>
    <row r="1397" spans="1:5" x14ac:dyDescent="0.3">
      <c r="A1397" s="3">
        <f t="shared" si="66"/>
        <v>1392</v>
      </c>
      <c r="B1397" t="s">
        <v>3474</v>
      </c>
      <c r="C1397" t="s">
        <v>2192</v>
      </c>
      <c r="D1397" s="9" t="s">
        <v>664</v>
      </c>
      <c r="E1397" s="11">
        <v>419</v>
      </c>
    </row>
    <row r="1398" spans="1:5" x14ac:dyDescent="0.3">
      <c r="A1398" s="12"/>
      <c r="B1398" t="s">
        <v>500</v>
      </c>
      <c r="C1398" t="s">
        <v>2012</v>
      </c>
      <c r="D1398" s="9" t="s">
        <v>498</v>
      </c>
      <c r="E1398" s="11">
        <v>870</v>
      </c>
    </row>
    <row r="1399" spans="1:5" ht="27.6" x14ac:dyDescent="0.3">
      <c r="A1399" s="3">
        <f t="shared" ref="A1399:A1414" si="67">ROW()-ROW($A$5)</f>
        <v>1394</v>
      </c>
      <c r="B1399" t="s">
        <v>1043</v>
      </c>
      <c r="C1399" t="s">
        <v>2602</v>
      </c>
      <c r="D1399" s="9" t="s">
        <v>1042</v>
      </c>
      <c r="E1399" s="11">
        <v>531</v>
      </c>
    </row>
    <row r="1400" spans="1:5" x14ac:dyDescent="0.3">
      <c r="A1400" s="3">
        <f t="shared" si="67"/>
        <v>1395</v>
      </c>
      <c r="B1400" t="s">
        <v>3243</v>
      </c>
      <c r="C1400" t="s">
        <v>1742</v>
      </c>
      <c r="D1400" s="9" t="s">
        <v>103</v>
      </c>
      <c r="E1400" s="11">
        <v>7211</v>
      </c>
    </row>
    <row r="1401" spans="1:5" x14ac:dyDescent="0.3">
      <c r="A1401" s="3">
        <f t="shared" si="67"/>
        <v>1396</v>
      </c>
      <c r="B1401" t="s">
        <v>320</v>
      </c>
      <c r="C1401" t="s">
        <v>1805</v>
      </c>
      <c r="D1401" s="9" t="s">
        <v>313</v>
      </c>
      <c r="E1401" s="11">
        <v>6653</v>
      </c>
    </row>
    <row r="1402" spans="1:5" ht="27.6" x14ac:dyDescent="0.3">
      <c r="A1402" s="14">
        <f t="shared" si="67"/>
        <v>1397</v>
      </c>
      <c r="B1402" t="s">
        <v>320</v>
      </c>
      <c r="C1402" t="s">
        <v>1806</v>
      </c>
      <c r="D1402" s="9" t="s">
        <v>319</v>
      </c>
      <c r="E1402" s="11">
        <v>754</v>
      </c>
    </row>
    <row r="1403" spans="1:5" x14ac:dyDescent="0.3">
      <c r="A1403" s="3">
        <f t="shared" si="67"/>
        <v>1398</v>
      </c>
      <c r="B1403" t="s">
        <v>469</v>
      </c>
      <c r="C1403" t="s">
        <v>1979</v>
      </c>
      <c r="D1403" s="9" t="s">
        <v>465</v>
      </c>
      <c r="E1403" s="11">
        <v>860</v>
      </c>
    </row>
    <row r="1404" spans="1:5" x14ac:dyDescent="0.3">
      <c r="A1404" s="3">
        <f t="shared" si="67"/>
        <v>1399</v>
      </c>
      <c r="B1404" t="s">
        <v>1295</v>
      </c>
      <c r="C1404" t="s">
        <v>2895</v>
      </c>
      <c r="D1404" s="9" t="s">
        <v>1288</v>
      </c>
      <c r="E1404" s="11">
        <v>5043</v>
      </c>
    </row>
    <row r="1405" spans="1:5" x14ac:dyDescent="0.3">
      <c r="A1405" s="3">
        <f t="shared" si="67"/>
        <v>1400</v>
      </c>
      <c r="B1405" t="s">
        <v>151</v>
      </c>
      <c r="C1405" t="s">
        <v>1618</v>
      </c>
      <c r="D1405" s="9" t="s">
        <v>148</v>
      </c>
      <c r="E1405" s="11">
        <v>4811</v>
      </c>
    </row>
    <row r="1406" spans="1:5" x14ac:dyDescent="0.3">
      <c r="A1406" s="3">
        <f t="shared" si="67"/>
        <v>1401</v>
      </c>
      <c r="B1406" t="s">
        <v>151</v>
      </c>
      <c r="C1406" t="s">
        <v>1907</v>
      </c>
      <c r="D1406" s="9" t="s">
        <v>409</v>
      </c>
      <c r="E1406" s="11">
        <v>1371</v>
      </c>
    </row>
    <row r="1407" spans="1:5" x14ac:dyDescent="0.3">
      <c r="A1407" s="14">
        <f t="shared" si="67"/>
        <v>1402</v>
      </c>
      <c r="B1407" t="s">
        <v>3477</v>
      </c>
      <c r="C1407" t="s">
        <v>2193</v>
      </c>
      <c r="D1407" s="9" t="s">
        <v>664</v>
      </c>
      <c r="E1407" s="11">
        <v>9245</v>
      </c>
    </row>
    <row r="1408" spans="1:5" x14ac:dyDescent="0.3">
      <c r="A1408" s="3">
        <f t="shared" si="67"/>
        <v>1403</v>
      </c>
      <c r="B1408" t="s">
        <v>245</v>
      </c>
      <c r="C1408" t="s">
        <v>1723</v>
      </c>
      <c r="D1408" s="9" t="s">
        <v>235</v>
      </c>
      <c r="E1408" s="11">
        <v>5003</v>
      </c>
    </row>
    <row r="1409" spans="1:5" x14ac:dyDescent="0.3">
      <c r="A1409" s="3">
        <f t="shared" si="67"/>
        <v>1404</v>
      </c>
      <c r="B1409" t="s">
        <v>1339</v>
      </c>
      <c r="C1409" t="s">
        <v>2949</v>
      </c>
      <c r="D1409" s="9" t="s">
        <v>1315</v>
      </c>
      <c r="E1409" s="11">
        <v>4334</v>
      </c>
    </row>
    <row r="1410" spans="1:5" x14ac:dyDescent="0.3">
      <c r="A1410" s="3">
        <f t="shared" si="67"/>
        <v>1405</v>
      </c>
      <c r="B1410" t="s">
        <v>3397</v>
      </c>
      <c r="C1410" t="s">
        <v>2020</v>
      </c>
      <c r="D1410" s="9" t="s">
        <v>506</v>
      </c>
      <c r="E1410" s="11">
        <v>410</v>
      </c>
    </row>
    <row r="1411" spans="1:5" x14ac:dyDescent="0.3">
      <c r="A1411" s="3">
        <f t="shared" si="67"/>
        <v>1406</v>
      </c>
      <c r="B1411" t="s">
        <v>4067</v>
      </c>
      <c r="C1411" t="s">
        <v>1742</v>
      </c>
      <c r="D1411" s="9" t="s">
        <v>1157</v>
      </c>
      <c r="E1411" s="11">
        <v>255</v>
      </c>
    </row>
    <row r="1412" spans="1:5" x14ac:dyDescent="0.3">
      <c r="A1412" s="14">
        <f t="shared" si="67"/>
        <v>1407</v>
      </c>
      <c r="B1412" t="s">
        <v>3245</v>
      </c>
      <c r="C1412" t="s">
        <v>1742</v>
      </c>
      <c r="D1412" s="9" t="s">
        <v>1250</v>
      </c>
      <c r="E1412" s="11">
        <v>403</v>
      </c>
    </row>
    <row r="1413" spans="1:5" x14ac:dyDescent="0.3">
      <c r="A1413" s="3">
        <f t="shared" si="67"/>
        <v>1408</v>
      </c>
      <c r="B1413" t="s">
        <v>379</v>
      </c>
      <c r="C1413" t="s">
        <v>1869</v>
      </c>
      <c r="D1413" s="9" t="s">
        <v>376</v>
      </c>
      <c r="E1413" s="11">
        <v>438</v>
      </c>
    </row>
    <row r="1414" spans="1:5" x14ac:dyDescent="0.3">
      <c r="A1414" s="3">
        <f t="shared" si="67"/>
        <v>1409</v>
      </c>
      <c r="B1414" t="s">
        <v>379</v>
      </c>
      <c r="C1414" t="s">
        <v>1876</v>
      </c>
      <c r="D1414" s="9" t="s">
        <v>380</v>
      </c>
      <c r="E1414" s="11">
        <v>301</v>
      </c>
    </row>
    <row r="1415" spans="1:5" x14ac:dyDescent="0.3">
      <c r="A1415" s="12"/>
      <c r="B1415" t="s">
        <v>379</v>
      </c>
      <c r="C1415" t="s">
        <v>1886</v>
      </c>
      <c r="D1415" s="9" t="s">
        <v>389</v>
      </c>
      <c r="E1415" s="11">
        <v>5</v>
      </c>
    </row>
    <row r="1416" spans="1:5" x14ac:dyDescent="0.3">
      <c r="A1416" s="3">
        <f t="shared" ref="A1416:A1447" si="68">ROW()-ROW($A$5)</f>
        <v>1411</v>
      </c>
      <c r="B1416" t="s">
        <v>379</v>
      </c>
      <c r="C1416" t="s">
        <v>1897</v>
      </c>
      <c r="D1416" s="9" t="s">
        <v>398</v>
      </c>
      <c r="E1416" s="11">
        <v>6702</v>
      </c>
    </row>
    <row r="1417" spans="1:5" x14ac:dyDescent="0.3">
      <c r="A1417" s="3">
        <f t="shared" si="68"/>
        <v>1412</v>
      </c>
      <c r="B1417" t="s">
        <v>379</v>
      </c>
      <c r="C1417" t="s">
        <v>1914</v>
      </c>
      <c r="D1417" s="9" t="s">
        <v>413</v>
      </c>
      <c r="E1417" s="11">
        <v>6330</v>
      </c>
    </row>
    <row r="1418" spans="1:5" x14ac:dyDescent="0.3">
      <c r="A1418" s="3">
        <f t="shared" si="68"/>
        <v>1413</v>
      </c>
      <c r="B1418" t="s">
        <v>379</v>
      </c>
      <c r="C1418" t="s">
        <v>1920</v>
      </c>
      <c r="D1418" s="9" t="s">
        <v>416</v>
      </c>
      <c r="E1418" s="11">
        <v>6651</v>
      </c>
    </row>
    <row r="1419" spans="1:5" x14ac:dyDescent="0.3">
      <c r="A1419" s="3">
        <f t="shared" si="68"/>
        <v>1414</v>
      </c>
      <c r="B1419" t="s">
        <v>379</v>
      </c>
      <c r="C1419" t="s">
        <v>1928</v>
      </c>
      <c r="D1419" s="9" t="s">
        <v>420</v>
      </c>
      <c r="E1419" s="11">
        <v>1622</v>
      </c>
    </row>
    <row r="1420" spans="1:5" x14ac:dyDescent="0.3">
      <c r="A1420" s="14">
        <f t="shared" si="68"/>
        <v>1415</v>
      </c>
      <c r="B1420" t="s">
        <v>379</v>
      </c>
      <c r="C1420" t="s">
        <v>1943</v>
      </c>
      <c r="D1420" s="9" t="s">
        <v>432</v>
      </c>
      <c r="E1420" s="11">
        <v>332</v>
      </c>
    </row>
    <row r="1421" spans="1:5" x14ac:dyDescent="0.3">
      <c r="A1421" s="3">
        <f t="shared" si="68"/>
        <v>1416</v>
      </c>
      <c r="B1421" t="s">
        <v>379</v>
      </c>
      <c r="C1421" t="s">
        <v>2729</v>
      </c>
      <c r="D1421" s="9" t="s">
        <v>1142</v>
      </c>
      <c r="E1421" s="11">
        <v>4032</v>
      </c>
    </row>
    <row r="1422" spans="1:5" x14ac:dyDescent="0.3">
      <c r="A1422" s="3">
        <f t="shared" si="68"/>
        <v>1417</v>
      </c>
      <c r="B1422" t="s">
        <v>379</v>
      </c>
      <c r="C1422" t="s">
        <v>2746</v>
      </c>
      <c r="D1422" s="9" t="s">
        <v>1153</v>
      </c>
      <c r="E1422" s="11">
        <v>7250</v>
      </c>
    </row>
    <row r="1423" spans="1:5" x14ac:dyDescent="0.3">
      <c r="A1423" s="3">
        <f t="shared" si="68"/>
        <v>1418</v>
      </c>
      <c r="B1423" t="s">
        <v>379</v>
      </c>
      <c r="C1423" t="s">
        <v>2776</v>
      </c>
      <c r="D1423" s="9" t="s">
        <v>1182</v>
      </c>
      <c r="E1423" s="11">
        <v>11</v>
      </c>
    </row>
    <row r="1424" spans="1:5" x14ac:dyDescent="0.3">
      <c r="A1424" s="3">
        <f t="shared" si="68"/>
        <v>1419</v>
      </c>
      <c r="B1424" t="s">
        <v>379</v>
      </c>
      <c r="C1424" t="s">
        <v>2849</v>
      </c>
      <c r="D1424" s="9" t="s">
        <v>1246</v>
      </c>
      <c r="E1424" s="11">
        <v>4120</v>
      </c>
    </row>
    <row r="1425" spans="1:5" x14ac:dyDescent="0.3">
      <c r="A1425" s="3">
        <f t="shared" si="68"/>
        <v>1420</v>
      </c>
      <c r="B1425" t="s">
        <v>379</v>
      </c>
      <c r="C1425" t="s">
        <v>2860</v>
      </c>
      <c r="D1425" s="9" t="s">
        <v>1257</v>
      </c>
      <c r="E1425" s="11">
        <v>301</v>
      </c>
    </row>
    <row r="1426" spans="1:5" x14ac:dyDescent="0.3">
      <c r="A1426" s="3">
        <f t="shared" si="68"/>
        <v>1421</v>
      </c>
      <c r="B1426" t="s">
        <v>3274</v>
      </c>
      <c r="C1426" t="s">
        <v>1800</v>
      </c>
      <c r="D1426" s="9" t="s">
        <v>313</v>
      </c>
      <c r="E1426" s="11">
        <v>1</v>
      </c>
    </row>
    <row r="1427" spans="1:5" x14ac:dyDescent="0.3">
      <c r="A1427" s="14">
        <f t="shared" si="68"/>
        <v>1422</v>
      </c>
      <c r="B1427" t="s">
        <v>206</v>
      </c>
      <c r="C1427" t="s">
        <v>1676</v>
      </c>
      <c r="D1427" s="9" t="s">
        <v>205</v>
      </c>
      <c r="E1427" s="11">
        <v>758</v>
      </c>
    </row>
    <row r="1428" spans="1:5" x14ac:dyDescent="0.3">
      <c r="A1428" s="3">
        <f t="shared" si="68"/>
        <v>1423</v>
      </c>
      <c r="B1428" t="s">
        <v>466</v>
      </c>
      <c r="C1428" t="s">
        <v>1559</v>
      </c>
      <c r="D1428" s="9" t="s">
        <v>94</v>
      </c>
      <c r="E1428" s="11">
        <v>21</v>
      </c>
    </row>
    <row r="1429" spans="1:5" x14ac:dyDescent="0.3">
      <c r="A1429" s="3">
        <f t="shared" si="68"/>
        <v>1424</v>
      </c>
      <c r="B1429" t="s">
        <v>466</v>
      </c>
      <c r="C1429" t="s">
        <v>1614</v>
      </c>
      <c r="D1429" s="9" t="s">
        <v>1</v>
      </c>
      <c r="E1429" s="11">
        <v>6121</v>
      </c>
    </row>
    <row r="1430" spans="1:5" x14ac:dyDescent="0.3">
      <c r="A1430" s="3">
        <f t="shared" si="68"/>
        <v>1425</v>
      </c>
      <c r="B1430" t="s">
        <v>466</v>
      </c>
      <c r="C1430" t="s">
        <v>1615</v>
      </c>
      <c r="D1430" s="9" t="s">
        <v>147</v>
      </c>
      <c r="E1430" s="11">
        <v>753</v>
      </c>
    </row>
    <row r="1431" spans="1:5" x14ac:dyDescent="0.3">
      <c r="A1431" s="3">
        <f t="shared" si="68"/>
        <v>1426</v>
      </c>
      <c r="B1431" t="s">
        <v>466</v>
      </c>
      <c r="C1431" t="s">
        <v>1765</v>
      </c>
      <c r="D1431" s="9" t="s">
        <v>278</v>
      </c>
      <c r="E1431" s="11">
        <v>6320</v>
      </c>
    </row>
    <row r="1432" spans="1:5" x14ac:dyDescent="0.3">
      <c r="A1432" s="3">
        <f t="shared" si="68"/>
        <v>1427</v>
      </c>
      <c r="B1432" t="s">
        <v>466</v>
      </c>
      <c r="C1432" t="s">
        <v>1976</v>
      </c>
      <c r="D1432" s="9" t="s">
        <v>465</v>
      </c>
      <c r="E1432" s="11">
        <v>4211</v>
      </c>
    </row>
    <row r="1433" spans="1:5" x14ac:dyDescent="0.3">
      <c r="A1433" s="3">
        <f t="shared" si="68"/>
        <v>1428</v>
      </c>
      <c r="B1433" t="s">
        <v>466</v>
      </c>
      <c r="C1433" t="s">
        <v>2072</v>
      </c>
      <c r="D1433" s="9" t="s">
        <v>554</v>
      </c>
      <c r="E1433" s="11">
        <v>602</v>
      </c>
    </row>
    <row r="1434" spans="1:5" x14ac:dyDescent="0.3">
      <c r="A1434" s="3">
        <f t="shared" si="68"/>
        <v>1429</v>
      </c>
      <c r="B1434" t="s">
        <v>466</v>
      </c>
      <c r="C1434" t="s">
        <v>2125</v>
      </c>
      <c r="D1434" s="9" t="s">
        <v>551</v>
      </c>
      <c r="E1434" s="11">
        <v>4364</v>
      </c>
    </row>
    <row r="1435" spans="1:5" x14ac:dyDescent="0.3">
      <c r="A1435" s="14">
        <f t="shared" si="68"/>
        <v>1430</v>
      </c>
      <c r="B1435" t="s">
        <v>466</v>
      </c>
      <c r="C1435" t="s">
        <v>2281</v>
      </c>
      <c r="D1435" s="9" t="s">
        <v>744</v>
      </c>
      <c r="E1435" s="11">
        <v>6344</v>
      </c>
    </row>
    <row r="1436" spans="1:5" x14ac:dyDescent="0.3">
      <c r="A1436" s="14">
        <f t="shared" si="68"/>
        <v>1431</v>
      </c>
      <c r="B1436" t="s">
        <v>466</v>
      </c>
      <c r="C1436" t="s">
        <v>2409</v>
      </c>
      <c r="D1436" s="9" t="s">
        <v>863</v>
      </c>
      <c r="E1436" s="11">
        <v>9520</v>
      </c>
    </row>
    <row r="1437" spans="1:5" x14ac:dyDescent="0.3">
      <c r="A1437" s="3">
        <f t="shared" si="68"/>
        <v>1432</v>
      </c>
      <c r="B1437" t="s">
        <v>466</v>
      </c>
      <c r="C1437" t="s">
        <v>2418</v>
      </c>
      <c r="D1437" s="9" t="s">
        <v>871</v>
      </c>
      <c r="E1437" s="11">
        <v>462</v>
      </c>
    </row>
    <row r="1438" spans="1:5" x14ac:dyDescent="0.3">
      <c r="A1438" s="3">
        <f t="shared" si="68"/>
        <v>1433</v>
      </c>
      <c r="B1438" t="s">
        <v>466</v>
      </c>
      <c r="C1438" t="s">
        <v>2439</v>
      </c>
      <c r="D1438" s="9" t="s">
        <v>891</v>
      </c>
      <c r="E1438" s="11">
        <v>61</v>
      </c>
    </row>
    <row r="1439" spans="1:5" x14ac:dyDescent="0.3">
      <c r="A1439" s="3">
        <f t="shared" si="68"/>
        <v>1434</v>
      </c>
      <c r="B1439" t="s">
        <v>466</v>
      </c>
      <c r="C1439" t="s">
        <v>2459</v>
      </c>
      <c r="D1439" s="9" t="s">
        <v>908</v>
      </c>
      <c r="E1439" s="11">
        <v>2034</v>
      </c>
    </row>
    <row r="1440" spans="1:5" x14ac:dyDescent="0.3">
      <c r="A1440" s="3">
        <f t="shared" si="68"/>
        <v>1435</v>
      </c>
      <c r="B1440" t="s">
        <v>466</v>
      </c>
      <c r="C1440" t="s">
        <v>2498</v>
      </c>
      <c r="D1440" s="9" t="s">
        <v>946</v>
      </c>
      <c r="E1440" s="11">
        <v>631</v>
      </c>
    </row>
    <row r="1441" spans="1:5" x14ac:dyDescent="0.3">
      <c r="A1441" s="3">
        <f t="shared" si="68"/>
        <v>1436</v>
      </c>
      <c r="B1441" t="s">
        <v>466</v>
      </c>
      <c r="C1441" t="s">
        <v>2502</v>
      </c>
      <c r="D1441" s="9" t="s">
        <v>950</v>
      </c>
      <c r="E1441" s="11">
        <v>7201</v>
      </c>
    </row>
    <row r="1442" spans="1:5" x14ac:dyDescent="0.3">
      <c r="A1442" s="14">
        <f t="shared" si="68"/>
        <v>1437</v>
      </c>
      <c r="B1442" t="s">
        <v>466</v>
      </c>
      <c r="C1442" t="s">
        <v>3050</v>
      </c>
      <c r="D1442" s="9" t="s">
        <v>1430</v>
      </c>
      <c r="E1442" s="11">
        <v>7580</v>
      </c>
    </row>
    <row r="1443" spans="1:5" ht="27.6" x14ac:dyDescent="0.3">
      <c r="A1443" s="14">
        <f t="shared" si="68"/>
        <v>1438</v>
      </c>
      <c r="B1443" t="s">
        <v>3820</v>
      </c>
      <c r="C1443" t="s">
        <v>2798</v>
      </c>
      <c r="D1443" s="9" t="s">
        <v>1205</v>
      </c>
      <c r="E1443" s="11">
        <v>7232</v>
      </c>
    </row>
    <row r="1444" spans="1:5" x14ac:dyDescent="0.3">
      <c r="A1444" s="3">
        <f t="shared" si="68"/>
        <v>1439</v>
      </c>
      <c r="B1444" t="s">
        <v>239</v>
      </c>
      <c r="C1444" t="s">
        <v>1717</v>
      </c>
      <c r="D1444" s="9" t="s">
        <v>235</v>
      </c>
      <c r="E1444" s="11">
        <v>826</v>
      </c>
    </row>
    <row r="1445" spans="1:5" x14ac:dyDescent="0.3">
      <c r="A1445" s="3">
        <f t="shared" si="68"/>
        <v>1440</v>
      </c>
      <c r="B1445" t="s">
        <v>746</v>
      </c>
      <c r="C1445" t="s">
        <v>2283</v>
      </c>
      <c r="D1445" s="9" t="s">
        <v>745</v>
      </c>
      <c r="E1445" s="11">
        <v>547</v>
      </c>
    </row>
    <row r="1446" spans="1:5" x14ac:dyDescent="0.3">
      <c r="A1446" s="14">
        <f t="shared" si="68"/>
        <v>1441</v>
      </c>
      <c r="B1446" t="s">
        <v>608</v>
      </c>
      <c r="C1446" t="s">
        <v>2130</v>
      </c>
      <c r="D1446" s="9" t="s">
        <v>606</v>
      </c>
      <c r="E1446" s="11">
        <v>6316</v>
      </c>
    </row>
    <row r="1447" spans="1:5" x14ac:dyDescent="0.3">
      <c r="A1447" s="14">
        <f t="shared" si="68"/>
        <v>1442</v>
      </c>
      <c r="B1447" t="s">
        <v>281</v>
      </c>
      <c r="C1447" t="s">
        <v>1767</v>
      </c>
      <c r="D1447" s="9" t="s">
        <v>279</v>
      </c>
      <c r="E1447" s="11">
        <v>401</v>
      </c>
    </row>
    <row r="1448" spans="1:5" x14ac:dyDescent="0.3">
      <c r="A1448" s="3">
        <f t="shared" ref="A1448:A1479" si="69">ROW()-ROW($A$5)</f>
        <v>1443</v>
      </c>
      <c r="B1448" t="s">
        <v>865</v>
      </c>
      <c r="C1448" t="s">
        <v>2411</v>
      </c>
      <c r="D1448" s="9" t="s">
        <v>864</v>
      </c>
      <c r="E1448" s="11">
        <v>917</v>
      </c>
    </row>
    <row r="1449" spans="1:5" ht="27.6" x14ac:dyDescent="0.3">
      <c r="A1449" s="3">
        <f t="shared" si="69"/>
        <v>1444</v>
      </c>
      <c r="B1449" t="s">
        <v>744</v>
      </c>
      <c r="C1449" t="s">
        <v>2280</v>
      </c>
      <c r="D1449" s="9" t="s">
        <v>743</v>
      </c>
      <c r="E1449" s="11">
        <v>611</v>
      </c>
    </row>
    <row r="1450" spans="1:5" x14ac:dyDescent="0.3">
      <c r="A1450" s="3">
        <f t="shared" si="69"/>
        <v>1445</v>
      </c>
      <c r="B1450" t="s">
        <v>250</v>
      </c>
      <c r="C1450" t="s">
        <v>1728</v>
      </c>
      <c r="D1450" s="9" t="s">
        <v>249</v>
      </c>
      <c r="E1450" s="11">
        <v>6400</v>
      </c>
    </row>
    <row r="1451" spans="1:5" x14ac:dyDescent="0.3">
      <c r="A1451" s="3">
        <f t="shared" si="69"/>
        <v>1446</v>
      </c>
      <c r="B1451" t="s">
        <v>250</v>
      </c>
      <c r="C1451" t="s">
        <v>1923</v>
      </c>
      <c r="D1451" s="9" t="s">
        <v>420</v>
      </c>
      <c r="E1451" s="11">
        <v>8500</v>
      </c>
    </row>
    <row r="1452" spans="1:5" x14ac:dyDescent="0.3">
      <c r="A1452" s="3">
        <f t="shared" si="69"/>
        <v>1447</v>
      </c>
      <c r="B1452" t="s">
        <v>250</v>
      </c>
      <c r="C1452" t="s">
        <v>2838</v>
      </c>
      <c r="D1452" s="9" t="s">
        <v>1239</v>
      </c>
      <c r="E1452" s="11">
        <v>117</v>
      </c>
    </row>
    <row r="1453" spans="1:5" x14ac:dyDescent="0.3">
      <c r="A1453" s="3">
        <f t="shared" si="69"/>
        <v>1448</v>
      </c>
      <c r="B1453" t="s">
        <v>3630</v>
      </c>
      <c r="C1453" t="s">
        <v>2455</v>
      </c>
      <c r="D1453" s="9" t="s">
        <v>904</v>
      </c>
      <c r="E1453" s="11">
        <v>4171</v>
      </c>
    </row>
    <row r="1454" spans="1:5" x14ac:dyDescent="0.3">
      <c r="A1454" s="14">
        <f t="shared" si="69"/>
        <v>1449</v>
      </c>
      <c r="B1454" t="s">
        <v>3916</v>
      </c>
      <c r="C1454" t="s">
        <v>3015</v>
      </c>
      <c r="D1454" s="9" t="s">
        <v>1392</v>
      </c>
      <c r="E1454" s="11">
        <v>8514</v>
      </c>
    </row>
    <row r="1455" spans="1:5" x14ac:dyDescent="0.3">
      <c r="A1455" s="14">
        <f t="shared" si="69"/>
        <v>1450</v>
      </c>
      <c r="B1455" t="s">
        <v>1447</v>
      </c>
      <c r="C1455" t="s">
        <v>3076</v>
      </c>
      <c r="D1455" s="9" t="s">
        <v>1445</v>
      </c>
      <c r="E1455" s="11">
        <v>830</v>
      </c>
    </row>
    <row r="1456" spans="1:5" x14ac:dyDescent="0.3">
      <c r="A1456" s="14">
        <f t="shared" si="69"/>
        <v>1451</v>
      </c>
      <c r="B1456" t="s">
        <v>1448</v>
      </c>
      <c r="C1456" t="s">
        <v>3077</v>
      </c>
      <c r="D1456" s="9" t="s">
        <v>1445</v>
      </c>
      <c r="E1456" s="11">
        <v>9151</v>
      </c>
    </row>
    <row r="1457" spans="1:5" x14ac:dyDescent="0.3">
      <c r="A1457" s="3">
        <f t="shared" si="69"/>
        <v>1452</v>
      </c>
      <c r="B1457" t="s">
        <v>3450</v>
      </c>
      <c r="C1457" t="s">
        <v>2131</v>
      </c>
      <c r="D1457" s="9" t="s">
        <v>608</v>
      </c>
      <c r="E1457" s="11">
        <v>262</v>
      </c>
    </row>
    <row r="1458" spans="1:5" x14ac:dyDescent="0.3">
      <c r="A1458" s="14">
        <f t="shared" si="69"/>
        <v>1453</v>
      </c>
      <c r="B1458" t="s">
        <v>3915</v>
      </c>
      <c r="C1458" t="s">
        <v>3015</v>
      </c>
      <c r="D1458" s="9" t="s">
        <v>1392</v>
      </c>
      <c r="E1458" s="11">
        <v>9130</v>
      </c>
    </row>
    <row r="1459" spans="1:5" x14ac:dyDescent="0.3">
      <c r="A1459" s="3">
        <f t="shared" si="69"/>
        <v>1454</v>
      </c>
      <c r="B1459" t="s">
        <v>565</v>
      </c>
      <c r="C1459" t="s">
        <v>2083</v>
      </c>
      <c r="D1459" s="9" t="s">
        <v>564</v>
      </c>
      <c r="E1459" s="11">
        <v>5364</v>
      </c>
    </row>
    <row r="1460" spans="1:5" x14ac:dyDescent="0.3">
      <c r="A1460" s="3">
        <f t="shared" si="69"/>
        <v>1455</v>
      </c>
      <c r="B1460" t="s">
        <v>930</v>
      </c>
      <c r="C1460" t="s">
        <v>2481</v>
      </c>
      <c r="D1460" s="9" t="s">
        <v>914</v>
      </c>
      <c r="E1460" s="11">
        <v>725</v>
      </c>
    </row>
    <row r="1461" spans="1:5" x14ac:dyDescent="0.3">
      <c r="A1461" s="3">
        <f t="shared" si="69"/>
        <v>1456</v>
      </c>
      <c r="B1461" t="s">
        <v>3647</v>
      </c>
      <c r="C1461" t="s">
        <v>2482</v>
      </c>
      <c r="D1461" s="9" t="s">
        <v>930</v>
      </c>
      <c r="E1461" s="11">
        <v>31</v>
      </c>
    </row>
    <row r="1462" spans="1:5" x14ac:dyDescent="0.3">
      <c r="A1462" s="3">
        <f t="shared" si="69"/>
        <v>1457</v>
      </c>
      <c r="B1462" t="s">
        <v>894</v>
      </c>
      <c r="C1462" t="s">
        <v>2444</v>
      </c>
      <c r="D1462" s="9" t="s">
        <v>893</v>
      </c>
      <c r="E1462" s="11">
        <v>423</v>
      </c>
    </row>
    <row r="1463" spans="1:5" x14ac:dyDescent="0.3">
      <c r="A1463" s="3">
        <f t="shared" si="69"/>
        <v>1458</v>
      </c>
      <c r="B1463" t="s">
        <v>3152</v>
      </c>
      <c r="C1463" t="s">
        <v>1560</v>
      </c>
      <c r="D1463" s="9" t="s">
        <v>94</v>
      </c>
      <c r="E1463" s="11">
        <v>930</v>
      </c>
    </row>
    <row r="1464" spans="1:5" x14ac:dyDescent="0.3">
      <c r="A1464" s="3">
        <f t="shared" si="69"/>
        <v>1459</v>
      </c>
      <c r="B1464" t="s">
        <v>3153</v>
      </c>
      <c r="C1464" t="s">
        <v>1560</v>
      </c>
      <c r="D1464" s="9" t="s">
        <v>94</v>
      </c>
      <c r="E1464" s="11">
        <v>912</v>
      </c>
    </row>
    <row r="1465" spans="1:5" x14ac:dyDescent="0.3">
      <c r="A1465" s="3">
        <f t="shared" si="69"/>
        <v>1460</v>
      </c>
      <c r="B1465" t="s">
        <v>3648</v>
      </c>
      <c r="C1465" t="s">
        <v>2482</v>
      </c>
      <c r="D1465" s="9" t="s">
        <v>930</v>
      </c>
      <c r="E1465" s="11">
        <v>3330</v>
      </c>
    </row>
    <row r="1466" spans="1:5" x14ac:dyDescent="0.3">
      <c r="A1466" s="3">
        <f t="shared" si="69"/>
        <v>1461</v>
      </c>
      <c r="B1466" t="s">
        <v>650</v>
      </c>
      <c r="C1466" t="s">
        <v>2176</v>
      </c>
      <c r="D1466" s="9" t="s">
        <v>647</v>
      </c>
      <c r="E1466" s="11">
        <v>731</v>
      </c>
    </row>
    <row r="1467" spans="1:5" x14ac:dyDescent="0.3">
      <c r="A1467" s="3">
        <f t="shared" si="69"/>
        <v>1462</v>
      </c>
      <c r="B1467" t="s">
        <v>3656</v>
      </c>
      <c r="C1467" t="s">
        <v>2503</v>
      </c>
      <c r="D1467" s="9" t="s">
        <v>950</v>
      </c>
      <c r="E1467" s="11">
        <v>9</v>
      </c>
    </row>
    <row r="1468" spans="1:5" x14ac:dyDescent="0.3">
      <c r="A1468" s="3">
        <f t="shared" si="69"/>
        <v>1463</v>
      </c>
      <c r="B1468" t="s">
        <v>3656</v>
      </c>
      <c r="C1468" t="s">
        <v>2511</v>
      </c>
      <c r="D1468" s="9" t="s">
        <v>951</v>
      </c>
      <c r="E1468" s="11">
        <v>40</v>
      </c>
    </row>
    <row r="1469" spans="1:5" x14ac:dyDescent="0.3">
      <c r="A1469" s="3">
        <f t="shared" si="69"/>
        <v>1464</v>
      </c>
      <c r="B1469" t="s">
        <v>3674</v>
      </c>
      <c r="C1469" t="s">
        <v>2512</v>
      </c>
      <c r="D1469" s="9" t="s">
        <v>951</v>
      </c>
      <c r="E1469" s="11">
        <v>1703</v>
      </c>
    </row>
    <row r="1470" spans="1:5" ht="27.6" x14ac:dyDescent="0.3">
      <c r="A1470" s="3">
        <f t="shared" si="69"/>
        <v>1465</v>
      </c>
      <c r="B1470" t="s">
        <v>3302</v>
      </c>
      <c r="C1470" t="s">
        <v>1833</v>
      </c>
      <c r="D1470" s="9" t="s">
        <v>345</v>
      </c>
      <c r="E1470" s="11">
        <v>842</v>
      </c>
    </row>
    <row r="1471" spans="1:5" x14ac:dyDescent="0.3">
      <c r="A1471" s="3">
        <f t="shared" si="69"/>
        <v>1466</v>
      </c>
      <c r="B1471" t="s">
        <v>3111</v>
      </c>
      <c r="C1471" t="s">
        <v>1506</v>
      </c>
      <c r="D1471" s="9" t="s">
        <v>41</v>
      </c>
      <c r="E1471" s="11">
        <v>806</v>
      </c>
    </row>
    <row r="1472" spans="1:5" x14ac:dyDescent="0.3">
      <c r="A1472" s="3">
        <f t="shared" si="69"/>
        <v>1467</v>
      </c>
      <c r="B1472" t="s">
        <v>3111</v>
      </c>
      <c r="C1472" t="s">
        <v>1530</v>
      </c>
      <c r="D1472" s="9" t="s">
        <v>39</v>
      </c>
      <c r="E1472" s="11">
        <v>4531</v>
      </c>
    </row>
    <row r="1473" spans="1:5" x14ac:dyDescent="0.3">
      <c r="A1473" s="3">
        <f t="shared" si="69"/>
        <v>1468</v>
      </c>
      <c r="B1473" t="s">
        <v>3111</v>
      </c>
      <c r="C1473" t="s">
        <v>1532</v>
      </c>
      <c r="D1473" s="9" t="s">
        <v>71</v>
      </c>
      <c r="E1473" s="11">
        <v>561</v>
      </c>
    </row>
    <row r="1474" spans="1:5" x14ac:dyDescent="0.3">
      <c r="A1474" s="14">
        <f t="shared" si="69"/>
        <v>1469</v>
      </c>
      <c r="B1474" t="s">
        <v>3111</v>
      </c>
      <c r="C1474" t="s">
        <v>1544</v>
      </c>
      <c r="D1474" s="9" t="s">
        <v>72</v>
      </c>
      <c r="E1474" s="11">
        <v>9421</v>
      </c>
    </row>
    <row r="1475" spans="1:5" x14ac:dyDescent="0.3">
      <c r="A1475" s="3">
        <f t="shared" si="69"/>
        <v>1470</v>
      </c>
      <c r="B1475" t="s">
        <v>3111</v>
      </c>
      <c r="C1475" t="s">
        <v>1546</v>
      </c>
      <c r="D1475" s="9" t="s">
        <v>83</v>
      </c>
      <c r="E1475" s="11">
        <v>844</v>
      </c>
    </row>
    <row r="1476" spans="1:5" x14ac:dyDescent="0.3">
      <c r="A1476" s="3">
        <f t="shared" si="69"/>
        <v>1471</v>
      </c>
      <c r="B1476" t="s">
        <v>3112</v>
      </c>
      <c r="C1476" t="s">
        <v>1506</v>
      </c>
      <c r="D1476" s="9" t="s">
        <v>41</v>
      </c>
      <c r="E1476" s="11">
        <v>840</v>
      </c>
    </row>
    <row r="1477" spans="1:5" x14ac:dyDescent="0.3">
      <c r="A1477" s="3">
        <f t="shared" si="69"/>
        <v>1472</v>
      </c>
      <c r="B1477" t="s">
        <v>3112</v>
      </c>
      <c r="C1477" t="s">
        <v>1532</v>
      </c>
      <c r="D1477" s="9" t="s">
        <v>71</v>
      </c>
      <c r="E1477" s="11">
        <v>220</v>
      </c>
    </row>
    <row r="1478" spans="1:5" x14ac:dyDescent="0.3">
      <c r="A1478" s="3">
        <f t="shared" si="69"/>
        <v>1473</v>
      </c>
      <c r="B1478" t="s">
        <v>3112</v>
      </c>
      <c r="C1478" t="s">
        <v>1544</v>
      </c>
      <c r="D1478" s="9" t="s">
        <v>72</v>
      </c>
      <c r="E1478" s="11">
        <v>621</v>
      </c>
    </row>
    <row r="1479" spans="1:5" x14ac:dyDescent="0.3">
      <c r="A1479" s="3">
        <f t="shared" si="69"/>
        <v>1474</v>
      </c>
      <c r="B1479" t="s">
        <v>3112</v>
      </c>
      <c r="C1479" t="s">
        <v>1546</v>
      </c>
      <c r="D1479" s="9" t="s">
        <v>83</v>
      </c>
      <c r="E1479" s="11">
        <v>7020</v>
      </c>
    </row>
    <row r="1480" spans="1:5" x14ac:dyDescent="0.3">
      <c r="A1480" s="3">
        <f t="shared" ref="A1480:A1494" si="70">ROW()-ROW($A$5)</f>
        <v>1475</v>
      </c>
      <c r="B1480" t="s">
        <v>3128</v>
      </c>
      <c r="C1480" t="s">
        <v>1530</v>
      </c>
      <c r="D1480" s="9" t="s">
        <v>39</v>
      </c>
      <c r="E1480" s="11">
        <v>5184</v>
      </c>
    </row>
    <row r="1481" spans="1:5" x14ac:dyDescent="0.3">
      <c r="A1481" s="3">
        <f t="shared" si="70"/>
        <v>1476</v>
      </c>
      <c r="B1481" t="s">
        <v>103</v>
      </c>
      <c r="C1481" t="s">
        <v>1570</v>
      </c>
      <c r="D1481" s="9" t="s">
        <v>1</v>
      </c>
      <c r="E1481" s="11">
        <v>5050</v>
      </c>
    </row>
    <row r="1482" spans="1:5" x14ac:dyDescent="0.3">
      <c r="A1482" s="3">
        <f t="shared" si="70"/>
        <v>1477</v>
      </c>
      <c r="B1482" t="s">
        <v>3255</v>
      </c>
      <c r="C1482" t="s">
        <v>1765</v>
      </c>
      <c r="D1482" s="9" t="s">
        <v>278</v>
      </c>
      <c r="E1482" s="11">
        <v>43</v>
      </c>
    </row>
    <row r="1483" spans="1:5" x14ac:dyDescent="0.3">
      <c r="A1483" s="3">
        <f t="shared" si="70"/>
        <v>1478</v>
      </c>
      <c r="B1483" t="s">
        <v>142</v>
      </c>
      <c r="C1483" t="s">
        <v>1609</v>
      </c>
      <c r="D1483" s="9" t="s">
        <v>103</v>
      </c>
      <c r="E1483" s="11">
        <v>6352</v>
      </c>
    </row>
    <row r="1484" spans="1:5" x14ac:dyDescent="0.3">
      <c r="A1484" s="14">
        <f t="shared" si="70"/>
        <v>1479</v>
      </c>
      <c r="B1484" t="s">
        <v>3500</v>
      </c>
      <c r="C1484" t="s">
        <v>2212</v>
      </c>
      <c r="D1484" s="9" t="s">
        <v>682</v>
      </c>
      <c r="E1484" s="11">
        <v>91</v>
      </c>
    </row>
    <row r="1485" spans="1:5" x14ac:dyDescent="0.3">
      <c r="A1485" s="3">
        <f t="shared" si="70"/>
        <v>1480</v>
      </c>
      <c r="B1485" t="s">
        <v>133</v>
      </c>
      <c r="C1485" t="s">
        <v>1600</v>
      </c>
      <c r="D1485" s="9" t="s">
        <v>103</v>
      </c>
      <c r="E1485" s="11">
        <v>72</v>
      </c>
    </row>
    <row r="1486" spans="1:5" x14ac:dyDescent="0.3">
      <c r="A1486" s="3">
        <f t="shared" si="70"/>
        <v>1481</v>
      </c>
      <c r="B1486" t="s">
        <v>3236</v>
      </c>
      <c r="C1486" t="s">
        <v>1719</v>
      </c>
      <c r="D1486" s="9" t="s">
        <v>235</v>
      </c>
      <c r="E1486" s="11">
        <v>43</v>
      </c>
    </row>
    <row r="1487" spans="1:5" x14ac:dyDescent="0.3">
      <c r="A1487" s="3">
        <f t="shared" si="70"/>
        <v>1482</v>
      </c>
      <c r="B1487" t="s">
        <v>3156</v>
      </c>
      <c r="C1487" t="s">
        <v>1571</v>
      </c>
      <c r="D1487" s="9" t="s">
        <v>103</v>
      </c>
      <c r="E1487" s="11">
        <v>412</v>
      </c>
    </row>
    <row r="1488" spans="1:5" x14ac:dyDescent="0.3">
      <c r="A1488" s="3">
        <f t="shared" si="70"/>
        <v>1483</v>
      </c>
      <c r="B1488" t="s">
        <v>145</v>
      </c>
      <c r="C1488" t="s">
        <v>1612</v>
      </c>
      <c r="D1488" s="9" t="s">
        <v>143</v>
      </c>
      <c r="E1488" s="11">
        <v>6063</v>
      </c>
    </row>
    <row r="1489" spans="1:5" x14ac:dyDescent="0.3">
      <c r="A1489" s="3">
        <f t="shared" si="70"/>
        <v>1484</v>
      </c>
      <c r="B1489" t="s">
        <v>143</v>
      </c>
      <c r="C1489" t="s">
        <v>1610</v>
      </c>
      <c r="D1489" s="9" t="s">
        <v>103</v>
      </c>
      <c r="E1489" s="11">
        <v>4810</v>
      </c>
    </row>
    <row r="1490" spans="1:5" x14ac:dyDescent="0.3">
      <c r="A1490" s="3">
        <f t="shared" si="70"/>
        <v>1485</v>
      </c>
      <c r="B1490" t="s">
        <v>366</v>
      </c>
      <c r="C1490" t="s">
        <v>1854</v>
      </c>
      <c r="D1490" s="9" t="s">
        <v>344</v>
      </c>
      <c r="E1490" s="11">
        <v>4</v>
      </c>
    </row>
    <row r="1491" spans="1:5" x14ac:dyDescent="0.3">
      <c r="A1491" s="3">
        <f t="shared" si="70"/>
        <v>1486</v>
      </c>
      <c r="B1491" t="s">
        <v>366</v>
      </c>
      <c r="C1491" t="s">
        <v>1855</v>
      </c>
      <c r="D1491" s="9" t="s">
        <v>365</v>
      </c>
      <c r="E1491" s="11">
        <v>712</v>
      </c>
    </row>
    <row r="1492" spans="1:5" x14ac:dyDescent="0.3">
      <c r="A1492" s="3">
        <f t="shared" si="70"/>
        <v>1487</v>
      </c>
      <c r="B1492" t="s">
        <v>305</v>
      </c>
      <c r="C1492" t="s">
        <v>1792</v>
      </c>
      <c r="D1492" s="9" t="s">
        <v>278</v>
      </c>
      <c r="E1492" s="11">
        <v>512</v>
      </c>
    </row>
    <row r="1493" spans="1:5" x14ac:dyDescent="0.3">
      <c r="A1493" s="3">
        <f t="shared" si="70"/>
        <v>1488</v>
      </c>
      <c r="B1493" t="s">
        <v>278</v>
      </c>
      <c r="C1493" t="s">
        <v>1742</v>
      </c>
      <c r="D1493" s="9" t="s">
        <v>104</v>
      </c>
      <c r="E1493" s="11">
        <v>23</v>
      </c>
    </row>
    <row r="1494" spans="1:5" ht="27.6" x14ac:dyDescent="0.3">
      <c r="A1494" s="3">
        <f t="shared" si="70"/>
        <v>1489</v>
      </c>
      <c r="B1494" t="s">
        <v>278</v>
      </c>
      <c r="C1494" t="s">
        <v>1764</v>
      </c>
      <c r="D1494" s="9" t="s">
        <v>261</v>
      </c>
      <c r="E1494" s="11">
        <v>6022</v>
      </c>
    </row>
    <row r="1495" spans="1:5" x14ac:dyDescent="0.3">
      <c r="A1495" s="12"/>
      <c r="B1495" t="s">
        <v>3878</v>
      </c>
      <c r="C1495" t="s">
        <v>2888</v>
      </c>
      <c r="D1495" s="9" t="s">
        <v>1212</v>
      </c>
      <c r="E1495" s="11">
        <v>4231</v>
      </c>
    </row>
    <row r="1496" spans="1:5" x14ac:dyDescent="0.3">
      <c r="A1496" s="3">
        <f t="shared" ref="A1496:A1502" si="71">ROW()-ROW($A$5)</f>
        <v>1491</v>
      </c>
      <c r="B1496" t="s">
        <v>1298</v>
      </c>
      <c r="C1496" t="s">
        <v>2898</v>
      </c>
      <c r="D1496" s="9" t="s">
        <v>1295</v>
      </c>
      <c r="E1496" s="11">
        <v>4200</v>
      </c>
    </row>
    <row r="1497" spans="1:5" x14ac:dyDescent="0.3">
      <c r="A1497" s="14">
        <f t="shared" si="71"/>
        <v>1492</v>
      </c>
      <c r="B1497" t="s">
        <v>1299</v>
      </c>
      <c r="C1497" t="s">
        <v>2899</v>
      </c>
      <c r="D1497" s="9" t="s">
        <v>1295</v>
      </c>
      <c r="E1497" s="11">
        <v>132</v>
      </c>
    </row>
    <row r="1498" spans="1:5" x14ac:dyDescent="0.3">
      <c r="A1498" s="3">
        <f t="shared" si="71"/>
        <v>1493</v>
      </c>
      <c r="B1498" t="s">
        <v>4068</v>
      </c>
      <c r="C1498" t="s">
        <v>1900</v>
      </c>
      <c r="D1498" s="9" t="s">
        <v>387</v>
      </c>
      <c r="E1498" s="11">
        <v>0</v>
      </c>
    </row>
    <row r="1499" spans="1:5" x14ac:dyDescent="0.3">
      <c r="A1499" s="3">
        <f t="shared" si="71"/>
        <v>1494</v>
      </c>
      <c r="B1499" t="s">
        <v>3335</v>
      </c>
      <c r="C1499" t="s">
        <v>1900</v>
      </c>
      <c r="D1499" s="9" t="s">
        <v>387</v>
      </c>
      <c r="E1499" s="11">
        <v>6451</v>
      </c>
    </row>
    <row r="1500" spans="1:5" x14ac:dyDescent="0.3">
      <c r="A1500" s="3">
        <f t="shared" si="71"/>
        <v>1495</v>
      </c>
      <c r="B1500" t="s">
        <v>3856</v>
      </c>
      <c r="C1500" t="s">
        <v>2861</v>
      </c>
      <c r="D1500" s="9" t="s">
        <v>1239</v>
      </c>
      <c r="E1500" s="11">
        <v>5342</v>
      </c>
    </row>
    <row r="1501" spans="1:5" x14ac:dyDescent="0.3">
      <c r="A1501" s="3">
        <f t="shared" si="71"/>
        <v>1496</v>
      </c>
      <c r="B1501" t="s">
        <v>540</v>
      </c>
      <c r="C1501" t="s">
        <v>2055</v>
      </c>
      <c r="D1501" s="9" t="s">
        <v>539</v>
      </c>
      <c r="E1501" s="11">
        <v>150</v>
      </c>
    </row>
    <row r="1502" spans="1:5" x14ac:dyDescent="0.3">
      <c r="A1502" s="3">
        <f t="shared" si="71"/>
        <v>1497</v>
      </c>
      <c r="B1502" t="s">
        <v>1114</v>
      </c>
      <c r="C1502" t="s">
        <v>2686</v>
      </c>
      <c r="D1502" s="9" t="s">
        <v>1108</v>
      </c>
      <c r="E1502" s="11">
        <v>5212</v>
      </c>
    </row>
    <row r="1503" spans="1:5" x14ac:dyDescent="0.3">
      <c r="A1503" s="12"/>
      <c r="B1503" t="s">
        <v>1114</v>
      </c>
      <c r="C1503" t="s">
        <v>2688</v>
      </c>
      <c r="D1503" s="9" t="s">
        <v>1113</v>
      </c>
      <c r="E1503" s="11">
        <v>1310</v>
      </c>
    </row>
    <row r="1504" spans="1:5" x14ac:dyDescent="0.3">
      <c r="A1504" s="12"/>
      <c r="B1504" t="s">
        <v>1186</v>
      </c>
      <c r="C1504" t="s">
        <v>2777</v>
      </c>
      <c r="D1504" s="9" t="s">
        <v>1152</v>
      </c>
      <c r="E1504" s="11">
        <v>8431</v>
      </c>
    </row>
    <row r="1505" spans="1:5" x14ac:dyDescent="0.3">
      <c r="A1505" s="3">
        <f t="shared" ref="A1505:A1516" si="72">ROW()-ROW($A$5)</f>
        <v>1500</v>
      </c>
      <c r="B1505" t="s">
        <v>3788</v>
      </c>
      <c r="C1505" t="s">
        <v>2747</v>
      </c>
      <c r="D1505" s="9" t="s">
        <v>1152</v>
      </c>
      <c r="E1505" s="11">
        <v>16</v>
      </c>
    </row>
    <row r="1506" spans="1:5" x14ac:dyDescent="0.3">
      <c r="A1506" s="3">
        <f t="shared" si="72"/>
        <v>1501</v>
      </c>
      <c r="B1506" t="s">
        <v>4069</v>
      </c>
      <c r="C1506" t="s">
        <v>2268</v>
      </c>
      <c r="D1506" s="9" t="s">
        <v>190</v>
      </c>
      <c r="E1506" s="11">
        <v>332</v>
      </c>
    </row>
    <row r="1507" spans="1:5" x14ac:dyDescent="0.3">
      <c r="A1507" s="3">
        <f t="shared" si="72"/>
        <v>1502</v>
      </c>
      <c r="B1507" t="s">
        <v>3533</v>
      </c>
      <c r="C1507" t="s">
        <v>2268</v>
      </c>
      <c r="D1507" s="9" t="s">
        <v>190</v>
      </c>
      <c r="E1507" s="11">
        <v>7402</v>
      </c>
    </row>
    <row r="1508" spans="1:5" x14ac:dyDescent="0.3">
      <c r="A1508" s="3">
        <f t="shared" si="72"/>
        <v>1503</v>
      </c>
      <c r="B1508" t="s">
        <v>3530</v>
      </c>
      <c r="C1508" t="s">
        <v>2261</v>
      </c>
      <c r="D1508" s="9" t="s">
        <v>728</v>
      </c>
      <c r="E1508" s="11">
        <v>311</v>
      </c>
    </row>
    <row r="1509" spans="1:5" x14ac:dyDescent="0.3">
      <c r="A1509" s="3">
        <f t="shared" si="72"/>
        <v>1504</v>
      </c>
      <c r="B1509" t="s">
        <v>3530</v>
      </c>
      <c r="C1509" t="s">
        <v>2265</v>
      </c>
      <c r="D1509" s="9" t="s">
        <v>731</v>
      </c>
      <c r="E1509" s="11">
        <v>631</v>
      </c>
    </row>
    <row r="1510" spans="1:5" x14ac:dyDescent="0.3">
      <c r="A1510" s="3">
        <f t="shared" si="72"/>
        <v>1505</v>
      </c>
      <c r="B1510" t="s">
        <v>845</v>
      </c>
      <c r="C1510" t="s">
        <v>2390</v>
      </c>
      <c r="D1510" s="9" t="s">
        <v>836</v>
      </c>
      <c r="E1510" s="11">
        <v>3203</v>
      </c>
    </row>
    <row r="1511" spans="1:5" x14ac:dyDescent="0.3">
      <c r="A1511" s="14">
        <f t="shared" si="72"/>
        <v>1506</v>
      </c>
      <c r="B1511" t="s">
        <v>4070</v>
      </c>
      <c r="C1511" t="s">
        <v>2228</v>
      </c>
      <c r="D1511" s="9" t="s">
        <v>697</v>
      </c>
      <c r="E1511" s="11">
        <v>5542</v>
      </c>
    </row>
    <row r="1512" spans="1:5" x14ac:dyDescent="0.3">
      <c r="A1512" s="14">
        <f t="shared" si="72"/>
        <v>1507</v>
      </c>
      <c r="B1512" t="s">
        <v>3509</v>
      </c>
      <c r="C1512" t="s">
        <v>2228</v>
      </c>
      <c r="D1512" s="9" t="s">
        <v>697</v>
      </c>
      <c r="E1512" s="11">
        <v>633</v>
      </c>
    </row>
    <row r="1513" spans="1:5" x14ac:dyDescent="0.3">
      <c r="A1513" s="3">
        <f t="shared" si="72"/>
        <v>1508</v>
      </c>
      <c r="B1513" t="s">
        <v>3464</v>
      </c>
      <c r="C1513" t="s">
        <v>2158</v>
      </c>
      <c r="D1513" s="9" t="s">
        <v>630</v>
      </c>
      <c r="E1513" s="11">
        <v>7550</v>
      </c>
    </row>
    <row r="1514" spans="1:5" x14ac:dyDescent="0.3">
      <c r="A1514" s="3">
        <f t="shared" si="72"/>
        <v>1509</v>
      </c>
      <c r="B1514" t="s">
        <v>742</v>
      </c>
      <c r="C1514" t="s">
        <v>2278</v>
      </c>
      <c r="D1514" s="9" t="s">
        <v>740</v>
      </c>
      <c r="E1514" s="11">
        <v>7403</v>
      </c>
    </row>
    <row r="1515" spans="1:5" x14ac:dyDescent="0.3">
      <c r="A1515" s="3">
        <f t="shared" si="72"/>
        <v>1510</v>
      </c>
      <c r="B1515" t="s">
        <v>3550</v>
      </c>
      <c r="C1515" t="s">
        <v>2298</v>
      </c>
      <c r="D1515" s="9" t="s">
        <v>757</v>
      </c>
      <c r="E1515" s="11">
        <v>41</v>
      </c>
    </row>
    <row r="1516" spans="1:5" x14ac:dyDescent="0.3">
      <c r="A1516" s="3">
        <f t="shared" si="72"/>
        <v>1511</v>
      </c>
      <c r="B1516" t="s">
        <v>3551</v>
      </c>
      <c r="C1516" t="s">
        <v>2298</v>
      </c>
      <c r="D1516" s="9" t="s">
        <v>757</v>
      </c>
      <c r="E1516" s="11">
        <v>301</v>
      </c>
    </row>
    <row r="1517" spans="1:5" x14ac:dyDescent="0.3">
      <c r="A1517" s="12"/>
      <c r="B1517" t="s">
        <v>1151</v>
      </c>
      <c r="C1517" t="s">
        <v>2738</v>
      </c>
      <c r="D1517" s="9" t="s">
        <v>1150</v>
      </c>
      <c r="E1517" s="11">
        <v>461</v>
      </c>
    </row>
    <row r="1518" spans="1:5" x14ac:dyDescent="0.3">
      <c r="A1518" s="12"/>
      <c r="B1518" t="s">
        <v>914</v>
      </c>
      <c r="C1518" t="s">
        <v>2436</v>
      </c>
      <c r="D1518" s="9" t="s">
        <v>420</v>
      </c>
      <c r="E1518" s="11">
        <v>4230</v>
      </c>
    </row>
    <row r="1519" spans="1:5" x14ac:dyDescent="0.3">
      <c r="A1519" s="3">
        <f t="shared" ref="A1519:A1538" si="73">ROW()-ROW($A$5)</f>
        <v>1514</v>
      </c>
      <c r="B1519" t="s">
        <v>914</v>
      </c>
      <c r="C1519" t="s">
        <v>2465</v>
      </c>
      <c r="D1519" s="9" t="s">
        <v>889</v>
      </c>
      <c r="E1519" s="11">
        <v>4021</v>
      </c>
    </row>
    <row r="1520" spans="1:5" x14ac:dyDescent="0.3">
      <c r="A1520" s="3">
        <f t="shared" si="73"/>
        <v>1515</v>
      </c>
      <c r="B1520" t="s">
        <v>941</v>
      </c>
      <c r="C1520" t="s">
        <v>2492</v>
      </c>
      <c r="D1520" s="9" t="s">
        <v>937</v>
      </c>
      <c r="E1520" s="11">
        <v>5363</v>
      </c>
    </row>
    <row r="1521" spans="1:5" x14ac:dyDescent="0.3">
      <c r="A1521" s="14">
        <f t="shared" si="73"/>
        <v>1516</v>
      </c>
      <c r="B1521" t="s">
        <v>3482</v>
      </c>
      <c r="C1521" t="s">
        <v>2195</v>
      </c>
      <c r="D1521" s="9" t="s">
        <v>664</v>
      </c>
      <c r="E1521" s="11">
        <v>9124</v>
      </c>
    </row>
    <row r="1522" spans="1:5" x14ac:dyDescent="0.3">
      <c r="A1522" s="14">
        <f t="shared" si="73"/>
        <v>1517</v>
      </c>
      <c r="B1522" t="s">
        <v>3456</v>
      </c>
      <c r="C1522" t="s">
        <v>2139</v>
      </c>
      <c r="D1522" s="9" t="s">
        <v>616</v>
      </c>
      <c r="E1522" s="11">
        <v>7523</v>
      </c>
    </row>
    <row r="1523" spans="1:5" x14ac:dyDescent="0.3">
      <c r="A1523" s="3">
        <f t="shared" si="73"/>
        <v>1518</v>
      </c>
      <c r="B1523" t="s">
        <v>943</v>
      </c>
      <c r="C1523" t="s">
        <v>2494</v>
      </c>
      <c r="D1523" s="9" t="s">
        <v>942</v>
      </c>
      <c r="E1523" s="11">
        <v>5130</v>
      </c>
    </row>
    <row r="1524" spans="1:5" x14ac:dyDescent="0.3">
      <c r="A1524" s="3">
        <f t="shared" si="73"/>
        <v>1519</v>
      </c>
      <c r="B1524" t="s">
        <v>897</v>
      </c>
      <c r="C1524" t="s">
        <v>2447</v>
      </c>
      <c r="D1524" s="9" t="s">
        <v>895</v>
      </c>
      <c r="E1524" s="11">
        <v>3</v>
      </c>
    </row>
    <row r="1525" spans="1:5" x14ac:dyDescent="0.3">
      <c r="A1525" s="3">
        <f t="shared" si="73"/>
        <v>1520</v>
      </c>
      <c r="B1525" t="s">
        <v>3655</v>
      </c>
      <c r="C1525" t="s">
        <v>2503</v>
      </c>
      <c r="D1525" s="9" t="s">
        <v>950</v>
      </c>
      <c r="E1525" s="11">
        <v>6</v>
      </c>
    </row>
    <row r="1526" spans="1:5" x14ac:dyDescent="0.3">
      <c r="A1526" s="3">
        <f t="shared" si="73"/>
        <v>1521</v>
      </c>
      <c r="B1526" t="s">
        <v>3090</v>
      </c>
      <c r="C1526" t="s">
        <v>1461</v>
      </c>
      <c r="D1526" s="9" t="s">
        <v>2</v>
      </c>
      <c r="E1526" s="11">
        <v>435</v>
      </c>
    </row>
    <row r="1527" spans="1:5" ht="27.6" x14ac:dyDescent="0.3">
      <c r="A1527" s="3">
        <f t="shared" si="73"/>
        <v>1522</v>
      </c>
      <c r="B1527" t="s">
        <v>307</v>
      </c>
      <c r="C1527" t="s">
        <v>1794</v>
      </c>
      <c r="D1527" s="9" t="s">
        <v>261</v>
      </c>
      <c r="E1527" s="11">
        <v>6321</v>
      </c>
    </row>
    <row r="1528" spans="1:5" x14ac:dyDescent="0.3">
      <c r="A1528" s="3">
        <f t="shared" si="73"/>
        <v>1523</v>
      </c>
      <c r="B1528" t="s">
        <v>3271</v>
      </c>
      <c r="C1528" t="s">
        <v>1798</v>
      </c>
      <c r="D1528" s="9" t="s">
        <v>307</v>
      </c>
      <c r="E1528" s="11">
        <v>6512</v>
      </c>
    </row>
    <row r="1529" spans="1:5" x14ac:dyDescent="0.3">
      <c r="A1529" s="3">
        <f t="shared" si="73"/>
        <v>1524</v>
      </c>
      <c r="B1529" t="s">
        <v>308</v>
      </c>
      <c r="C1529" t="s">
        <v>1795</v>
      </c>
      <c r="D1529" s="9" t="s">
        <v>307</v>
      </c>
      <c r="E1529" s="11">
        <v>3232</v>
      </c>
    </row>
    <row r="1530" spans="1:5" x14ac:dyDescent="0.3">
      <c r="A1530" s="14">
        <f t="shared" si="73"/>
        <v>1525</v>
      </c>
      <c r="B1530" t="s">
        <v>3198</v>
      </c>
      <c r="C1530" t="s">
        <v>1628</v>
      </c>
      <c r="D1530" s="9" t="s">
        <v>160</v>
      </c>
      <c r="E1530" s="11">
        <v>853</v>
      </c>
    </row>
    <row r="1531" spans="1:5" x14ac:dyDescent="0.3">
      <c r="A1531" s="3">
        <f t="shared" si="73"/>
        <v>1526</v>
      </c>
      <c r="B1531" t="s">
        <v>3746</v>
      </c>
      <c r="C1531" t="s">
        <v>2672</v>
      </c>
      <c r="D1531" s="9" t="s">
        <v>1093</v>
      </c>
      <c r="E1531" s="11">
        <v>119</v>
      </c>
    </row>
    <row r="1532" spans="1:5" x14ac:dyDescent="0.3">
      <c r="A1532" s="3">
        <f t="shared" si="73"/>
        <v>1527</v>
      </c>
      <c r="B1532" t="s">
        <v>1225</v>
      </c>
      <c r="C1532" t="s">
        <v>2822</v>
      </c>
      <c r="D1532" s="9" t="s">
        <v>1224</v>
      </c>
      <c r="E1532" s="11">
        <v>15</v>
      </c>
    </row>
    <row r="1533" spans="1:5" x14ac:dyDescent="0.3">
      <c r="A1533" s="14">
        <f t="shared" si="73"/>
        <v>1528</v>
      </c>
      <c r="B1533" t="s">
        <v>1224</v>
      </c>
      <c r="C1533" t="s">
        <v>2820</v>
      </c>
      <c r="D1533" s="9" t="s">
        <v>1213</v>
      </c>
      <c r="E1533" s="11">
        <v>3221</v>
      </c>
    </row>
    <row r="1534" spans="1:5" x14ac:dyDescent="0.3">
      <c r="A1534" s="3">
        <f t="shared" si="73"/>
        <v>1529</v>
      </c>
      <c r="B1534" t="s">
        <v>1226</v>
      </c>
      <c r="C1534" t="s">
        <v>2823</v>
      </c>
      <c r="D1534" s="9" t="s">
        <v>1224</v>
      </c>
      <c r="E1534" s="11">
        <v>4542</v>
      </c>
    </row>
    <row r="1535" spans="1:5" x14ac:dyDescent="0.3">
      <c r="A1535" s="3">
        <f t="shared" si="73"/>
        <v>1530</v>
      </c>
      <c r="B1535" t="s">
        <v>512</v>
      </c>
      <c r="C1535" t="s">
        <v>2024</v>
      </c>
      <c r="D1535" s="9" t="s">
        <v>511</v>
      </c>
      <c r="E1535" s="11">
        <v>6521</v>
      </c>
    </row>
    <row r="1536" spans="1:5" x14ac:dyDescent="0.3">
      <c r="A1536" s="3">
        <f t="shared" si="73"/>
        <v>1531</v>
      </c>
      <c r="B1536" t="s">
        <v>862</v>
      </c>
      <c r="C1536" t="s">
        <v>2407</v>
      </c>
      <c r="D1536" s="9" t="s">
        <v>848</v>
      </c>
      <c r="E1536" s="11">
        <v>4393</v>
      </c>
    </row>
    <row r="1537" spans="1:5" x14ac:dyDescent="0.3">
      <c r="A1537" s="3">
        <f t="shared" si="73"/>
        <v>1532</v>
      </c>
      <c r="B1537" t="s">
        <v>861</v>
      </c>
      <c r="C1537" t="s">
        <v>2406</v>
      </c>
      <c r="D1537" s="9" t="s">
        <v>853</v>
      </c>
      <c r="E1537" s="11">
        <v>6510</v>
      </c>
    </row>
    <row r="1538" spans="1:5" x14ac:dyDescent="0.3">
      <c r="A1538" s="14">
        <f t="shared" si="73"/>
        <v>1533</v>
      </c>
      <c r="B1538" t="s">
        <v>3680</v>
      </c>
      <c r="C1538" t="s">
        <v>2518</v>
      </c>
      <c r="D1538" s="9" t="s">
        <v>961</v>
      </c>
      <c r="E1538" s="11">
        <v>964</v>
      </c>
    </row>
    <row r="1539" spans="1:5" x14ac:dyDescent="0.3">
      <c r="A1539" s="12"/>
      <c r="B1539" t="s">
        <v>470</v>
      </c>
      <c r="C1539" t="s">
        <v>1980</v>
      </c>
      <c r="D1539" s="9" t="s">
        <v>465</v>
      </c>
      <c r="E1539" s="11">
        <v>720</v>
      </c>
    </row>
    <row r="1540" spans="1:5" x14ac:dyDescent="0.3">
      <c r="A1540" s="3">
        <f t="shared" ref="A1540:A1545" si="74">ROW()-ROW($A$5)</f>
        <v>1535</v>
      </c>
      <c r="B1540" t="s">
        <v>483</v>
      </c>
      <c r="C1540" t="s">
        <v>1993</v>
      </c>
      <c r="D1540" s="9" t="s">
        <v>482</v>
      </c>
      <c r="E1540" s="11">
        <v>87</v>
      </c>
    </row>
    <row r="1541" spans="1:5" x14ac:dyDescent="0.3">
      <c r="A1541" s="3">
        <f t="shared" si="74"/>
        <v>1536</v>
      </c>
      <c r="B1541" t="s">
        <v>486</v>
      </c>
      <c r="C1541" t="s">
        <v>1996</v>
      </c>
      <c r="D1541" s="9" t="s">
        <v>483</v>
      </c>
      <c r="E1541" s="11">
        <v>6111</v>
      </c>
    </row>
    <row r="1542" spans="1:5" x14ac:dyDescent="0.3">
      <c r="A1542" s="14">
        <f t="shared" si="74"/>
        <v>1537</v>
      </c>
      <c r="B1542" t="s">
        <v>3354</v>
      </c>
      <c r="C1542" t="s">
        <v>1939</v>
      </c>
      <c r="D1542" s="9" t="s">
        <v>432</v>
      </c>
      <c r="E1542" s="11">
        <v>9322</v>
      </c>
    </row>
    <row r="1543" spans="1:5" x14ac:dyDescent="0.3">
      <c r="A1543" s="3">
        <f t="shared" si="74"/>
        <v>1538</v>
      </c>
      <c r="B1543" t="s">
        <v>3472</v>
      </c>
      <c r="C1543" t="s">
        <v>2191</v>
      </c>
      <c r="D1543" s="9" t="s">
        <v>663</v>
      </c>
      <c r="E1543" s="11">
        <v>5220</v>
      </c>
    </row>
    <row r="1544" spans="1:5" x14ac:dyDescent="0.3">
      <c r="A1544" s="3">
        <f t="shared" si="74"/>
        <v>1539</v>
      </c>
      <c r="B1544" t="s">
        <v>3499</v>
      </c>
      <c r="C1544" t="s">
        <v>2207</v>
      </c>
      <c r="D1544" s="9" t="s">
        <v>675</v>
      </c>
      <c r="E1544" s="11">
        <v>148</v>
      </c>
    </row>
    <row r="1545" spans="1:5" x14ac:dyDescent="0.3">
      <c r="A1545" s="14">
        <f t="shared" si="74"/>
        <v>1540</v>
      </c>
      <c r="B1545" t="s">
        <v>271</v>
      </c>
      <c r="C1545" t="s">
        <v>1756</v>
      </c>
      <c r="D1545" s="9" t="s">
        <v>270</v>
      </c>
      <c r="E1545" s="11">
        <v>9241</v>
      </c>
    </row>
    <row r="1546" spans="1:5" x14ac:dyDescent="0.3">
      <c r="A1546" s="12"/>
      <c r="B1546" t="s">
        <v>3262</v>
      </c>
      <c r="C1546" t="s">
        <v>1772</v>
      </c>
      <c r="D1546" s="9" t="s">
        <v>285</v>
      </c>
      <c r="E1546" s="11">
        <v>2001</v>
      </c>
    </row>
    <row r="1547" spans="1:5" x14ac:dyDescent="0.3">
      <c r="A1547" s="14">
        <f t="shared" ref="A1547:A1569" si="75">ROW()-ROW($A$5)</f>
        <v>1542</v>
      </c>
      <c r="B1547" t="s">
        <v>1450</v>
      </c>
      <c r="C1547" t="s">
        <v>3079</v>
      </c>
      <c r="D1547" s="9" t="s">
        <v>1449</v>
      </c>
      <c r="E1547" s="11">
        <v>548</v>
      </c>
    </row>
    <row r="1548" spans="1:5" x14ac:dyDescent="0.3">
      <c r="A1548" s="14">
        <f t="shared" si="75"/>
        <v>1543</v>
      </c>
      <c r="B1548" t="s">
        <v>1445</v>
      </c>
      <c r="C1548" t="s">
        <v>3073</v>
      </c>
      <c r="D1548" s="9" t="s">
        <v>1346</v>
      </c>
      <c r="E1548" s="11">
        <v>601</v>
      </c>
    </row>
    <row r="1549" spans="1:5" x14ac:dyDescent="0.3">
      <c r="A1549" s="3">
        <f t="shared" si="75"/>
        <v>1544</v>
      </c>
      <c r="B1549" t="s">
        <v>825</v>
      </c>
      <c r="C1549" t="s">
        <v>2369</v>
      </c>
      <c r="D1549" s="9" t="s">
        <v>817</v>
      </c>
      <c r="E1549" s="11">
        <v>514</v>
      </c>
    </row>
    <row r="1550" spans="1:5" x14ac:dyDescent="0.3">
      <c r="A1550" s="3">
        <f t="shared" si="75"/>
        <v>1545</v>
      </c>
      <c r="B1550" t="s">
        <v>827</v>
      </c>
      <c r="C1550" t="s">
        <v>2371</v>
      </c>
      <c r="D1550" s="9" t="s">
        <v>825</v>
      </c>
      <c r="E1550" s="11">
        <v>6021</v>
      </c>
    </row>
    <row r="1551" spans="1:5" ht="27.6" x14ac:dyDescent="0.3">
      <c r="A1551" s="14">
        <f t="shared" si="75"/>
        <v>1546</v>
      </c>
      <c r="B1551" t="s">
        <v>604</v>
      </c>
      <c r="C1551" t="s">
        <v>2122</v>
      </c>
      <c r="D1551" s="9" t="s">
        <v>578</v>
      </c>
      <c r="E1551" s="11">
        <v>70</v>
      </c>
    </row>
    <row r="1552" spans="1:5" x14ac:dyDescent="0.3">
      <c r="A1552" s="3">
        <f t="shared" si="75"/>
        <v>1547</v>
      </c>
      <c r="B1552" t="s">
        <v>604</v>
      </c>
      <c r="C1552" t="s">
        <v>2123</v>
      </c>
      <c r="D1552" s="9" t="s">
        <v>603</v>
      </c>
      <c r="E1552" s="11">
        <v>400</v>
      </c>
    </row>
    <row r="1553" spans="1:5" x14ac:dyDescent="0.3">
      <c r="A1553" s="3">
        <f t="shared" si="75"/>
        <v>1548</v>
      </c>
      <c r="B1553" t="s">
        <v>3541</v>
      </c>
      <c r="C1553" t="s">
        <v>2291</v>
      </c>
      <c r="D1553" s="9" t="s">
        <v>749</v>
      </c>
      <c r="E1553" s="11">
        <v>5181</v>
      </c>
    </row>
    <row r="1554" spans="1:5" x14ac:dyDescent="0.3">
      <c r="A1554" s="3">
        <f t="shared" si="75"/>
        <v>1549</v>
      </c>
      <c r="B1554" t="s">
        <v>3542</v>
      </c>
      <c r="C1554" t="s">
        <v>2291</v>
      </c>
      <c r="D1554" s="9" t="s">
        <v>749</v>
      </c>
      <c r="E1554" s="11">
        <v>826</v>
      </c>
    </row>
    <row r="1555" spans="1:5" x14ac:dyDescent="0.3">
      <c r="A1555" s="3">
        <f t="shared" si="75"/>
        <v>1550</v>
      </c>
      <c r="B1555" t="s">
        <v>3287</v>
      </c>
      <c r="C1555" t="s">
        <v>1821</v>
      </c>
      <c r="D1555" s="9" t="s">
        <v>330</v>
      </c>
      <c r="E1555" s="11">
        <v>844</v>
      </c>
    </row>
    <row r="1556" spans="1:5" x14ac:dyDescent="0.3">
      <c r="A1556" s="14">
        <f t="shared" si="75"/>
        <v>1551</v>
      </c>
      <c r="B1556" t="s">
        <v>3703</v>
      </c>
      <c r="C1556" t="s">
        <v>2555</v>
      </c>
      <c r="D1556" s="9" t="s">
        <v>996</v>
      </c>
      <c r="E1556" s="11">
        <v>441</v>
      </c>
    </row>
    <row r="1557" spans="1:5" x14ac:dyDescent="0.3">
      <c r="A1557" s="3">
        <f t="shared" si="75"/>
        <v>1552</v>
      </c>
      <c r="B1557" t="s">
        <v>3483</v>
      </c>
      <c r="C1557" t="s">
        <v>2195</v>
      </c>
      <c r="D1557" s="9" t="s">
        <v>664</v>
      </c>
      <c r="E1557" s="11">
        <v>5230</v>
      </c>
    </row>
    <row r="1558" spans="1:5" x14ac:dyDescent="0.3">
      <c r="A1558" s="3">
        <f t="shared" si="75"/>
        <v>1553</v>
      </c>
      <c r="B1558" t="s">
        <v>440</v>
      </c>
      <c r="C1558" t="s">
        <v>1947</v>
      </c>
      <c r="D1558" s="9" t="s">
        <v>438</v>
      </c>
      <c r="E1558" s="11">
        <v>7</v>
      </c>
    </row>
    <row r="1559" spans="1:5" x14ac:dyDescent="0.3">
      <c r="A1559" s="3">
        <f t="shared" si="75"/>
        <v>1554</v>
      </c>
      <c r="B1559" t="s">
        <v>3571</v>
      </c>
      <c r="C1559" t="s">
        <v>2327</v>
      </c>
      <c r="D1559" s="9" t="s">
        <v>783</v>
      </c>
      <c r="E1559" s="11">
        <v>146</v>
      </c>
    </row>
    <row r="1560" spans="1:5" x14ac:dyDescent="0.3">
      <c r="A1560" s="3">
        <f t="shared" si="75"/>
        <v>1555</v>
      </c>
      <c r="B1560" t="s">
        <v>175</v>
      </c>
      <c r="C1560" t="s">
        <v>1642</v>
      </c>
      <c r="D1560" s="9" t="s">
        <v>173</v>
      </c>
      <c r="E1560" s="11">
        <v>40</v>
      </c>
    </row>
    <row r="1561" spans="1:5" x14ac:dyDescent="0.3">
      <c r="A1561" s="14">
        <f t="shared" si="75"/>
        <v>1556</v>
      </c>
      <c r="B1561" t="s">
        <v>938</v>
      </c>
      <c r="C1561" t="s">
        <v>2488</v>
      </c>
      <c r="D1561" s="9" t="s">
        <v>914</v>
      </c>
      <c r="E1561" s="11">
        <v>9266</v>
      </c>
    </row>
    <row r="1562" spans="1:5" x14ac:dyDescent="0.3">
      <c r="A1562" s="3">
        <f t="shared" si="75"/>
        <v>1557</v>
      </c>
      <c r="B1562" t="s">
        <v>938</v>
      </c>
      <c r="C1562" t="s">
        <v>2489</v>
      </c>
      <c r="D1562" s="9" t="s">
        <v>937</v>
      </c>
      <c r="E1562" s="11">
        <v>21</v>
      </c>
    </row>
    <row r="1563" spans="1:5" x14ac:dyDescent="0.3">
      <c r="A1563" s="14">
        <f t="shared" si="75"/>
        <v>1558</v>
      </c>
      <c r="B1563" t="s">
        <v>1352</v>
      </c>
      <c r="C1563" t="s">
        <v>2963</v>
      </c>
      <c r="D1563" s="9" t="s">
        <v>1350</v>
      </c>
      <c r="E1563" s="11">
        <v>5113</v>
      </c>
    </row>
    <row r="1564" spans="1:5" x14ac:dyDescent="0.3">
      <c r="A1564" s="14">
        <f t="shared" si="75"/>
        <v>1559</v>
      </c>
      <c r="B1564" t="s">
        <v>4071</v>
      </c>
      <c r="C1564" t="s">
        <v>3078</v>
      </c>
      <c r="D1564" s="9" t="s">
        <v>1445</v>
      </c>
      <c r="E1564" s="11">
        <v>313</v>
      </c>
    </row>
    <row r="1565" spans="1:5" x14ac:dyDescent="0.3">
      <c r="A1565" s="14">
        <f t="shared" si="75"/>
        <v>1560</v>
      </c>
      <c r="B1565" t="s">
        <v>3941</v>
      </c>
      <c r="C1565" t="s">
        <v>3078</v>
      </c>
      <c r="D1565" s="9" t="s">
        <v>1445</v>
      </c>
      <c r="E1565" s="11">
        <v>6342</v>
      </c>
    </row>
    <row r="1566" spans="1:5" x14ac:dyDescent="0.3">
      <c r="A1566" s="14">
        <f t="shared" si="75"/>
        <v>1561</v>
      </c>
      <c r="B1566" t="s">
        <v>4072</v>
      </c>
      <c r="C1566" t="s">
        <v>3075</v>
      </c>
      <c r="D1566" s="9" t="s">
        <v>1445</v>
      </c>
      <c r="E1566" s="11">
        <v>8421</v>
      </c>
    </row>
    <row r="1567" spans="1:5" x14ac:dyDescent="0.3">
      <c r="A1567" s="14">
        <f t="shared" si="75"/>
        <v>1562</v>
      </c>
      <c r="B1567" t="s">
        <v>3937</v>
      </c>
      <c r="C1567" t="s">
        <v>3075</v>
      </c>
      <c r="D1567" s="9" t="s">
        <v>1445</v>
      </c>
      <c r="E1567" s="11">
        <v>9261</v>
      </c>
    </row>
    <row r="1568" spans="1:5" x14ac:dyDescent="0.3">
      <c r="A1568" s="14">
        <f t="shared" si="75"/>
        <v>1563</v>
      </c>
      <c r="B1568" t="s">
        <v>3927</v>
      </c>
      <c r="C1568" t="s">
        <v>3048</v>
      </c>
      <c r="D1568" s="9" t="s">
        <v>1346</v>
      </c>
      <c r="E1568" s="11">
        <v>70</v>
      </c>
    </row>
    <row r="1569" spans="1:5" x14ac:dyDescent="0.3">
      <c r="A1569" s="14">
        <f t="shared" si="75"/>
        <v>1564</v>
      </c>
      <c r="B1569" t="s">
        <v>4073</v>
      </c>
      <c r="C1569" t="s">
        <v>3066</v>
      </c>
      <c r="D1569" s="9" t="s">
        <v>1429</v>
      </c>
      <c r="E1569" s="11">
        <v>9513</v>
      </c>
    </row>
    <row r="1570" spans="1:5" x14ac:dyDescent="0.3">
      <c r="A1570" s="12"/>
      <c r="B1570" t="s">
        <v>3934</v>
      </c>
      <c r="C1570" t="s">
        <v>3066</v>
      </c>
      <c r="D1570" s="9" t="s">
        <v>1429</v>
      </c>
      <c r="E1570" s="11">
        <v>5013</v>
      </c>
    </row>
    <row r="1571" spans="1:5" x14ac:dyDescent="0.3">
      <c r="A1571" s="3">
        <f>ROW()-ROW($A$5)</f>
        <v>1566</v>
      </c>
      <c r="B1571" t="s">
        <v>3107</v>
      </c>
      <c r="C1571" t="s">
        <v>1500</v>
      </c>
      <c r="D1571" s="9" t="s">
        <v>41</v>
      </c>
      <c r="E1571" s="11">
        <v>4210</v>
      </c>
    </row>
    <row r="1572" spans="1:5" x14ac:dyDescent="0.3">
      <c r="A1572" s="3">
        <f>ROW()-ROW($A$5)</f>
        <v>1567</v>
      </c>
      <c r="B1572" t="s">
        <v>73</v>
      </c>
      <c r="C1572" t="s">
        <v>1534</v>
      </c>
      <c r="D1572" s="9" t="s">
        <v>72</v>
      </c>
      <c r="E1572" s="11">
        <v>5361</v>
      </c>
    </row>
    <row r="1573" spans="1:5" x14ac:dyDescent="0.3">
      <c r="A1573" s="3">
        <f>ROW()-ROW($A$5)</f>
        <v>1568</v>
      </c>
      <c r="B1573" t="s">
        <v>50</v>
      </c>
      <c r="C1573" t="s">
        <v>1508</v>
      </c>
      <c r="D1573" s="9" t="s">
        <v>49</v>
      </c>
      <c r="E1573" s="11">
        <v>4401</v>
      </c>
    </row>
    <row r="1574" spans="1:5" x14ac:dyDescent="0.3">
      <c r="A1574" s="12"/>
      <c r="B1574" t="s">
        <v>741</v>
      </c>
      <c r="C1574" t="s">
        <v>2277</v>
      </c>
      <c r="D1574" s="9" t="s">
        <v>740</v>
      </c>
      <c r="E1574" s="11">
        <v>178</v>
      </c>
    </row>
    <row r="1575" spans="1:5" x14ac:dyDescent="0.3">
      <c r="A1575" s="3">
        <f t="shared" ref="A1575:A1600" si="76">ROW()-ROW($A$5)</f>
        <v>1570</v>
      </c>
      <c r="B1575" t="s">
        <v>3473</v>
      </c>
      <c r="C1575" t="s">
        <v>2192</v>
      </c>
      <c r="D1575" s="9" t="s">
        <v>664</v>
      </c>
      <c r="E1575" s="11">
        <v>755</v>
      </c>
    </row>
    <row r="1576" spans="1:5" x14ac:dyDescent="0.3">
      <c r="A1576" s="3">
        <f t="shared" si="76"/>
        <v>1571</v>
      </c>
      <c r="B1576" t="s">
        <v>182</v>
      </c>
      <c r="C1576" t="s">
        <v>1641</v>
      </c>
      <c r="D1576" s="9" t="s">
        <v>173</v>
      </c>
      <c r="E1576" s="11">
        <v>13</v>
      </c>
    </row>
    <row r="1577" spans="1:5" ht="27.6" x14ac:dyDescent="0.3">
      <c r="A1577" s="3">
        <f t="shared" si="76"/>
        <v>1572</v>
      </c>
      <c r="B1577" t="s">
        <v>182</v>
      </c>
      <c r="C1577" t="s">
        <v>1649</v>
      </c>
      <c r="D1577" s="9" t="s">
        <v>181</v>
      </c>
      <c r="E1577" s="11">
        <v>1102</v>
      </c>
    </row>
    <row r="1578" spans="1:5" ht="27.6" x14ac:dyDescent="0.3">
      <c r="A1578" s="14">
        <f t="shared" si="76"/>
        <v>1573</v>
      </c>
      <c r="B1578" t="s">
        <v>182</v>
      </c>
      <c r="C1578" t="s">
        <v>1659</v>
      </c>
      <c r="D1578" s="9" t="s">
        <v>191</v>
      </c>
      <c r="E1578" s="11">
        <v>7</v>
      </c>
    </row>
    <row r="1579" spans="1:5" x14ac:dyDescent="0.3">
      <c r="A1579" s="14">
        <f t="shared" si="76"/>
        <v>1574</v>
      </c>
      <c r="B1579" t="s">
        <v>182</v>
      </c>
      <c r="C1579" t="s">
        <v>1675</v>
      </c>
      <c r="D1579" s="9" t="s">
        <v>205</v>
      </c>
      <c r="E1579" s="11">
        <v>6064</v>
      </c>
    </row>
    <row r="1580" spans="1:5" x14ac:dyDescent="0.3">
      <c r="A1580" s="3">
        <f t="shared" si="76"/>
        <v>1575</v>
      </c>
      <c r="B1580" t="s">
        <v>182</v>
      </c>
      <c r="C1580" t="s">
        <v>1691</v>
      </c>
      <c r="D1580" s="9" t="s">
        <v>219</v>
      </c>
      <c r="E1580" s="11">
        <v>441</v>
      </c>
    </row>
    <row r="1581" spans="1:5" x14ac:dyDescent="0.3">
      <c r="A1581" s="3">
        <f t="shared" si="76"/>
        <v>1576</v>
      </c>
      <c r="B1581" t="s">
        <v>182</v>
      </c>
      <c r="C1581" t="s">
        <v>1709</v>
      </c>
      <c r="D1581" s="9" t="s">
        <v>232</v>
      </c>
      <c r="E1581" s="11">
        <v>673</v>
      </c>
    </row>
    <row r="1582" spans="1:5" ht="27.6" x14ac:dyDescent="0.3">
      <c r="A1582" s="3">
        <f t="shared" si="76"/>
        <v>1577</v>
      </c>
      <c r="B1582" t="s">
        <v>182</v>
      </c>
      <c r="C1582" t="s">
        <v>1712</v>
      </c>
      <c r="D1582" s="9" t="s">
        <v>234</v>
      </c>
      <c r="E1582" s="11">
        <v>8</v>
      </c>
    </row>
    <row r="1583" spans="1:5" x14ac:dyDescent="0.3">
      <c r="A1583" s="14">
        <f t="shared" si="76"/>
        <v>1578</v>
      </c>
      <c r="B1583" t="s">
        <v>182</v>
      </c>
      <c r="C1583" t="s">
        <v>1749</v>
      </c>
      <c r="D1583" s="9" t="s">
        <v>267</v>
      </c>
      <c r="E1583" s="11">
        <v>953</v>
      </c>
    </row>
    <row r="1584" spans="1:5" x14ac:dyDescent="0.3">
      <c r="A1584" s="3">
        <f t="shared" si="76"/>
        <v>1579</v>
      </c>
      <c r="B1584" t="s">
        <v>182</v>
      </c>
      <c r="C1584" t="s">
        <v>1752</v>
      </c>
      <c r="D1584" s="9" t="s">
        <v>269</v>
      </c>
      <c r="E1584" s="11">
        <v>5001</v>
      </c>
    </row>
    <row r="1585" spans="1:5" x14ac:dyDescent="0.3">
      <c r="A1585" s="3">
        <f t="shared" si="76"/>
        <v>1580</v>
      </c>
      <c r="B1585" t="s">
        <v>182</v>
      </c>
      <c r="C1585" t="s">
        <v>1755</v>
      </c>
      <c r="D1585" s="9" t="s">
        <v>270</v>
      </c>
      <c r="E1585" s="11">
        <v>765</v>
      </c>
    </row>
    <row r="1586" spans="1:5" ht="27.6" x14ac:dyDescent="0.3">
      <c r="A1586" s="3">
        <f t="shared" si="76"/>
        <v>1581</v>
      </c>
      <c r="B1586" t="s">
        <v>182</v>
      </c>
      <c r="C1586" t="s">
        <v>1832</v>
      </c>
      <c r="D1586" s="9" t="s">
        <v>345</v>
      </c>
      <c r="E1586" s="11">
        <v>330</v>
      </c>
    </row>
    <row r="1587" spans="1:5" x14ac:dyDescent="0.3">
      <c r="A1587" s="3">
        <f t="shared" si="76"/>
        <v>1582</v>
      </c>
      <c r="B1587" t="s">
        <v>182</v>
      </c>
      <c r="C1587" t="s">
        <v>1844</v>
      </c>
      <c r="D1587" s="9" t="s">
        <v>356</v>
      </c>
      <c r="E1587" s="11">
        <v>1512</v>
      </c>
    </row>
    <row r="1588" spans="1:5" x14ac:dyDescent="0.3">
      <c r="A1588" s="3">
        <f t="shared" si="76"/>
        <v>1583</v>
      </c>
      <c r="B1588" t="s">
        <v>182</v>
      </c>
      <c r="C1588" t="s">
        <v>1866</v>
      </c>
      <c r="D1588" s="9" t="s">
        <v>376</v>
      </c>
      <c r="E1588" s="11">
        <v>150</v>
      </c>
    </row>
    <row r="1589" spans="1:5" x14ac:dyDescent="0.3">
      <c r="A1589" s="3">
        <f t="shared" si="76"/>
        <v>1584</v>
      </c>
      <c r="B1589" t="s">
        <v>182</v>
      </c>
      <c r="C1589" t="s">
        <v>1872</v>
      </c>
      <c r="D1589" s="9" t="s">
        <v>380</v>
      </c>
      <c r="E1589" s="11">
        <v>604</v>
      </c>
    </row>
    <row r="1590" spans="1:5" x14ac:dyDescent="0.3">
      <c r="A1590" s="3">
        <f t="shared" si="76"/>
        <v>1585</v>
      </c>
      <c r="B1590" t="s">
        <v>182</v>
      </c>
      <c r="C1590" t="s">
        <v>1905</v>
      </c>
      <c r="D1590" s="9" t="s">
        <v>409</v>
      </c>
      <c r="E1590" s="11">
        <v>84</v>
      </c>
    </row>
    <row r="1591" spans="1:5" x14ac:dyDescent="0.3">
      <c r="A1591" s="14">
        <f t="shared" si="76"/>
        <v>1586</v>
      </c>
      <c r="B1591" t="s">
        <v>182</v>
      </c>
      <c r="C1591" t="s">
        <v>1911</v>
      </c>
      <c r="D1591" s="9" t="s">
        <v>413</v>
      </c>
      <c r="E1591" s="11">
        <v>43</v>
      </c>
    </row>
    <row r="1592" spans="1:5" x14ac:dyDescent="0.3">
      <c r="A1592" s="3">
        <f t="shared" si="76"/>
        <v>1587</v>
      </c>
      <c r="B1592" t="s">
        <v>182</v>
      </c>
      <c r="C1592" t="s">
        <v>1916</v>
      </c>
      <c r="D1592" s="9" t="s">
        <v>416</v>
      </c>
      <c r="E1592" s="11">
        <v>208</v>
      </c>
    </row>
    <row r="1593" spans="1:5" x14ac:dyDescent="0.3">
      <c r="A1593" s="3">
        <f t="shared" si="76"/>
        <v>1588</v>
      </c>
      <c r="B1593" t="s">
        <v>182</v>
      </c>
      <c r="C1593" t="s">
        <v>1922</v>
      </c>
      <c r="D1593" s="9" t="s">
        <v>420</v>
      </c>
      <c r="E1593" s="11">
        <v>147</v>
      </c>
    </row>
    <row r="1594" spans="1:5" x14ac:dyDescent="0.3">
      <c r="A1594" s="3">
        <f t="shared" si="76"/>
        <v>1589</v>
      </c>
      <c r="B1594" t="s">
        <v>182</v>
      </c>
      <c r="C1594" t="s">
        <v>1930</v>
      </c>
      <c r="D1594" s="9" t="s">
        <v>426</v>
      </c>
      <c r="E1594" s="11">
        <v>630</v>
      </c>
    </row>
    <row r="1595" spans="1:5" x14ac:dyDescent="0.3">
      <c r="A1595" s="14">
        <f t="shared" si="76"/>
        <v>1590</v>
      </c>
      <c r="B1595" t="s">
        <v>182</v>
      </c>
      <c r="C1595" t="s">
        <v>1937</v>
      </c>
      <c r="D1595" s="9" t="s">
        <v>432</v>
      </c>
      <c r="E1595" s="11">
        <v>7210</v>
      </c>
    </row>
    <row r="1596" spans="1:5" x14ac:dyDescent="0.3">
      <c r="A1596" s="3">
        <f t="shared" si="76"/>
        <v>1591</v>
      </c>
      <c r="B1596" t="s">
        <v>182</v>
      </c>
      <c r="C1596" t="s">
        <v>1945</v>
      </c>
      <c r="D1596" s="9" t="s">
        <v>438</v>
      </c>
      <c r="E1596" s="11">
        <v>311</v>
      </c>
    </row>
    <row r="1597" spans="1:5" x14ac:dyDescent="0.3">
      <c r="A1597" s="14">
        <f t="shared" si="76"/>
        <v>1592</v>
      </c>
      <c r="B1597" t="s">
        <v>182</v>
      </c>
      <c r="C1597" t="s">
        <v>1949</v>
      </c>
      <c r="D1597" s="9" t="s">
        <v>441</v>
      </c>
      <c r="E1597" s="11">
        <v>335</v>
      </c>
    </row>
    <row r="1598" spans="1:5" x14ac:dyDescent="0.3">
      <c r="A1598" s="3">
        <f t="shared" si="76"/>
        <v>1593</v>
      </c>
      <c r="B1598" t="s">
        <v>182</v>
      </c>
      <c r="C1598" t="s">
        <v>1975</v>
      </c>
      <c r="D1598" s="9" t="s">
        <v>465</v>
      </c>
      <c r="E1598" s="11">
        <v>535</v>
      </c>
    </row>
    <row r="1599" spans="1:5" x14ac:dyDescent="0.3">
      <c r="A1599" s="3">
        <f t="shared" si="76"/>
        <v>1594</v>
      </c>
      <c r="B1599" t="s">
        <v>182</v>
      </c>
      <c r="C1599" t="s">
        <v>2004</v>
      </c>
      <c r="D1599" s="9" t="s">
        <v>492</v>
      </c>
      <c r="E1599" s="11">
        <v>0</v>
      </c>
    </row>
    <row r="1600" spans="1:5" x14ac:dyDescent="0.3">
      <c r="A1600" s="3">
        <f t="shared" si="76"/>
        <v>1595</v>
      </c>
      <c r="B1600" t="s">
        <v>182</v>
      </c>
      <c r="C1600" t="s">
        <v>2126</v>
      </c>
      <c r="D1600" s="9" t="s">
        <v>606</v>
      </c>
      <c r="E1600" s="11">
        <v>8636</v>
      </c>
    </row>
    <row r="1601" spans="1:5" x14ac:dyDescent="0.3">
      <c r="A1601" s="12"/>
      <c r="B1601" t="s">
        <v>182</v>
      </c>
      <c r="C1601" t="s">
        <v>2139</v>
      </c>
      <c r="D1601" s="9" t="s">
        <v>616</v>
      </c>
      <c r="E1601" s="11">
        <v>840</v>
      </c>
    </row>
    <row r="1602" spans="1:5" x14ac:dyDescent="0.3">
      <c r="A1602" s="3">
        <f t="shared" ref="A1602:A1608" si="77">ROW()-ROW($A$5)</f>
        <v>1597</v>
      </c>
      <c r="B1602" t="s">
        <v>182</v>
      </c>
      <c r="C1602" t="s">
        <v>2162</v>
      </c>
      <c r="D1602" s="9" t="s">
        <v>638</v>
      </c>
      <c r="E1602" s="11">
        <v>211</v>
      </c>
    </row>
    <row r="1603" spans="1:5" ht="27.6" x14ac:dyDescent="0.3">
      <c r="A1603" s="14">
        <f t="shared" si="77"/>
        <v>1598</v>
      </c>
      <c r="B1603" t="s">
        <v>182</v>
      </c>
      <c r="C1603" t="s">
        <v>2169</v>
      </c>
      <c r="D1603" s="9" t="s">
        <v>644</v>
      </c>
      <c r="E1603" s="11">
        <v>913</v>
      </c>
    </row>
    <row r="1604" spans="1:5" x14ac:dyDescent="0.3">
      <c r="A1604" s="14">
        <f t="shared" si="77"/>
        <v>1599</v>
      </c>
      <c r="B1604" t="s">
        <v>182</v>
      </c>
      <c r="C1604" t="s">
        <v>2173</v>
      </c>
      <c r="D1604" s="9" t="s">
        <v>647</v>
      </c>
      <c r="E1604" s="11">
        <v>97</v>
      </c>
    </row>
    <row r="1605" spans="1:5" x14ac:dyDescent="0.3">
      <c r="A1605" s="14">
        <f t="shared" si="77"/>
        <v>1600</v>
      </c>
      <c r="B1605" t="s">
        <v>182</v>
      </c>
      <c r="C1605" t="s">
        <v>2226</v>
      </c>
      <c r="D1605" s="9" t="s">
        <v>697</v>
      </c>
      <c r="E1605" s="11">
        <v>828</v>
      </c>
    </row>
    <row r="1606" spans="1:5" x14ac:dyDescent="0.3">
      <c r="A1606" s="3">
        <f t="shared" si="77"/>
        <v>1601</v>
      </c>
      <c r="B1606" t="s">
        <v>182</v>
      </c>
      <c r="C1606" t="s">
        <v>2249</v>
      </c>
      <c r="D1606" s="9" t="s">
        <v>718</v>
      </c>
      <c r="E1606" s="11">
        <v>6364</v>
      </c>
    </row>
    <row r="1607" spans="1:5" x14ac:dyDescent="0.3">
      <c r="A1607" s="3">
        <f t="shared" si="77"/>
        <v>1602</v>
      </c>
      <c r="B1607" t="s">
        <v>182</v>
      </c>
      <c r="C1607" t="s">
        <v>2259</v>
      </c>
      <c r="D1607" s="9" t="s">
        <v>727</v>
      </c>
      <c r="E1607" s="11">
        <v>1720</v>
      </c>
    </row>
    <row r="1608" spans="1:5" x14ac:dyDescent="0.3">
      <c r="A1608" s="3">
        <f t="shared" si="77"/>
        <v>1603</v>
      </c>
      <c r="B1608" t="s">
        <v>182</v>
      </c>
      <c r="C1608" t="s">
        <v>2276</v>
      </c>
      <c r="D1608" s="9" t="s">
        <v>740</v>
      </c>
      <c r="E1608" s="11">
        <v>3</v>
      </c>
    </row>
    <row r="1609" spans="1:5" x14ac:dyDescent="0.3">
      <c r="A1609" s="12"/>
      <c r="B1609" t="s">
        <v>182</v>
      </c>
      <c r="C1609" t="s">
        <v>2282</v>
      </c>
      <c r="D1609" s="9" t="s">
        <v>745</v>
      </c>
      <c r="E1609" s="11">
        <v>138</v>
      </c>
    </row>
    <row r="1610" spans="1:5" x14ac:dyDescent="0.3">
      <c r="A1610" s="14">
        <f>ROW()-ROW($A$5)</f>
        <v>1605</v>
      </c>
      <c r="B1610" t="s">
        <v>182</v>
      </c>
      <c r="C1610" t="s">
        <v>2313</v>
      </c>
      <c r="D1610" s="9" t="s">
        <v>774</v>
      </c>
      <c r="E1610" s="11">
        <v>8544</v>
      </c>
    </row>
    <row r="1611" spans="1:5" x14ac:dyDescent="0.3">
      <c r="A1611" s="12"/>
      <c r="B1611" t="s">
        <v>182</v>
      </c>
      <c r="C1611" t="s">
        <v>2323</v>
      </c>
      <c r="D1611" s="9" t="s">
        <v>783</v>
      </c>
      <c r="E1611" s="11">
        <v>263</v>
      </c>
    </row>
    <row r="1612" spans="1:5" x14ac:dyDescent="0.3">
      <c r="A1612" s="14">
        <f t="shared" ref="A1612:A1618" si="78">ROW()-ROW($A$5)</f>
        <v>1607</v>
      </c>
      <c r="B1612" t="s">
        <v>182</v>
      </c>
      <c r="C1612" t="s">
        <v>2361</v>
      </c>
      <c r="D1612" s="9" t="s">
        <v>818</v>
      </c>
      <c r="E1612" s="11">
        <v>564</v>
      </c>
    </row>
    <row r="1613" spans="1:5" x14ac:dyDescent="0.3">
      <c r="A1613" s="14">
        <f t="shared" si="78"/>
        <v>1608</v>
      </c>
      <c r="B1613" t="s">
        <v>182</v>
      </c>
      <c r="C1613" t="s">
        <v>2381</v>
      </c>
      <c r="D1613" s="9" t="s">
        <v>836</v>
      </c>
      <c r="E1613" s="11">
        <v>826</v>
      </c>
    </row>
    <row r="1614" spans="1:5" x14ac:dyDescent="0.3">
      <c r="A1614" s="14">
        <f t="shared" si="78"/>
        <v>1609</v>
      </c>
      <c r="B1614" t="s">
        <v>182</v>
      </c>
      <c r="C1614" t="s">
        <v>2409</v>
      </c>
      <c r="D1614" s="9" t="s">
        <v>863</v>
      </c>
      <c r="E1614" s="11">
        <v>9153</v>
      </c>
    </row>
    <row r="1615" spans="1:5" x14ac:dyDescent="0.3">
      <c r="A1615" s="3">
        <f t="shared" si="78"/>
        <v>1610</v>
      </c>
      <c r="B1615" t="s">
        <v>182</v>
      </c>
      <c r="C1615" t="s">
        <v>2410</v>
      </c>
      <c r="D1615" s="9" t="s">
        <v>864</v>
      </c>
      <c r="E1615" s="11">
        <v>8537</v>
      </c>
    </row>
    <row r="1616" spans="1:5" x14ac:dyDescent="0.3">
      <c r="A1616" s="3">
        <f t="shared" si="78"/>
        <v>1611</v>
      </c>
      <c r="B1616" t="s">
        <v>182</v>
      </c>
      <c r="C1616" t="s">
        <v>2504</v>
      </c>
      <c r="D1616" s="9" t="s">
        <v>951</v>
      </c>
      <c r="E1616" s="11">
        <v>43</v>
      </c>
    </row>
    <row r="1617" spans="1:5" x14ac:dyDescent="0.3">
      <c r="A1617" s="3">
        <f t="shared" si="78"/>
        <v>1612</v>
      </c>
      <c r="B1617" t="s">
        <v>182</v>
      </c>
      <c r="C1617" t="s">
        <v>2514</v>
      </c>
      <c r="D1617" s="9" t="s">
        <v>961</v>
      </c>
      <c r="E1617" s="11">
        <v>455</v>
      </c>
    </row>
    <row r="1618" spans="1:5" x14ac:dyDescent="0.3">
      <c r="A1618" s="14">
        <f t="shared" si="78"/>
        <v>1613</v>
      </c>
      <c r="B1618" t="s">
        <v>182</v>
      </c>
      <c r="C1618" t="s">
        <v>2528</v>
      </c>
      <c r="D1618" s="9" t="s">
        <v>975</v>
      </c>
      <c r="E1618" s="11">
        <v>453</v>
      </c>
    </row>
    <row r="1619" spans="1:5" x14ac:dyDescent="0.3">
      <c r="A1619" s="12"/>
      <c r="B1619" t="s">
        <v>182</v>
      </c>
      <c r="C1619" t="s">
        <v>2551</v>
      </c>
      <c r="D1619" s="9" t="s">
        <v>997</v>
      </c>
      <c r="E1619" s="11">
        <v>7101</v>
      </c>
    </row>
    <row r="1620" spans="1:5" x14ac:dyDescent="0.3">
      <c r="A1620" s="14">
        <f t="shared" ref="A1620:A1644" si="79">ROW()-ROW($A$5)</f>
        <v>1615</v>
      </c>
      <c r="B1620" t="s">
        <v>182</v>
      </c>
      <c r="C1620" t="s">
        <v>2587</v>
      </c>
      <c r="D1620" s="9" t="s">
        <v>1031</v>
      </c>
      <c r="E1620" s="11">
        <v>9160</v>
      </c>
    </row>
    <row r="1621" spans="1:5" x14ac:dyDescent="0.3">
      <c r="A1621" s="3">
        <f t="shared" si="79"/>
        <v>1616</v>
      </c>
      <c r="B1621" t="s">
        <v>182</v>
      </c>
      <c r="C1621" t="s">
        <v>2611</v>
      </c>
      <c r="D1621" s="9" t="s">
        <v>409</v>
      </c>
      <c r="E1621" s="11">
        <v>4452</v>
      </c>
    </row>
    <row r="1622" spans="1:5" x14ac:dyDescent="0.3">
      <c r="A1622" s="3">
        <f t="shared" si="79"/>
        <v>1617</v>
      </c>
      <c r="B1622" t="s">
        <v>182</v>
      </c>
      <c r="C1622" t="s">
        <v>2638</v>
      </c>
      <c r="D1622" s="9" t="s">
        <v>1072</v>
      </c>
      <c r="E1622" s="11">
        <v>2044</v>
      </c>
    </row>
    <row r="1623" spans="1:5" x14ac:dyDescent="0.3">
      <c r="A1623" s="14">
        <f t="shared" si="79"/>
        <v>1618</v>
      </c>
      <c r="B1623" t="s">
        <v>182</v>
      </c>
      <c r="C1623" t="s">
        <v>2644</v>
      </c>
      <c r="D1623" s="9" t="s">
        <v>1076</v>
      </c>
      <c r="E1623" s="11">
        <v>8620</v>
      </c>
    </row>
    <row r="1624" spans="1:5" x14ac:dyDescent="0.3">
      <c r="A1624" s="3">
        <f t="shared" si="79"/>
        <v>1619</v>
      </c>
      <c r="B1624" t="s">
        <v>182</v>
      </c>
      <c r="C1624" t="s">
        <v>2654</v>
      </c>
      <c r="D1624" s="9" t="s">
        <v>1085</v>
      </c>
      <c r="E1624" s="11">
        <v>826</v>
      </c>
    </row>
    <row r="1625" spans="1:5" x14ac:dyDescent="0.3">
      <c r="A1625" s="3">
        <f t="shared" si="79"/>
        <v>1620</v>
      </c>
      <c r="B1625" t="s">
        <v>182</v>
      </c>
      <c r="C1625" t="s">
        <v>2657</v>
      </c>
      <c r="D1625" s="9" t="s">
        <v>1087</v>
      </c>
      <c r="E1625" s="11">
        <v>7562</v>
      </c>
    </row>
    <row r="1626" spans="1:5" x14ac:dyDescent="0.3">
      <c r="A1626" s="3">
        <f t="shared" si="79"/>
        <v>1621</v>
      </c>
      <c r="B1626" t="s">
        <v>182</v>
      </c>
      <c r="C1626" t="s">
        <v>2742</v>
      </c>
      <c r="D1626" s="9" t="s">
        <v>1153</v>
      </c>
      <c r="E1626" s="11">
        <v>1744</v>
      </c>
    </row>
    <row r="1627" spans="1:5" x14ac:dyDescent="0.3">
      <c r="A1627" s="3">
        <f t="shared" si="79"/>
        <v>1622</v>
      </c>
      <c r="B1627" t="s">
        <v>182</v>
      </c>
      <c r="C1627" t="s">
        <v>2773</v>
      </c>
      <c r="D1627" s="9" t="s">
        <v>1182</v>
      </c>
      <c r="E1627" s="11">
        <v>71</v>
      </c>
    </row>
    <row r="1628" spans="1:5" x14ac:dyDescent="0.3">
      <c r="A1628" s="3">
        <f t="shared" si="79"/>
        <v>1623</v>
      </c>
      <c r="B1628" t="s">
        <v>182</v>
      </c>
      <c r="C1628" t="s">
        <v>2802</v>
      </c>
      <c r="D1628" s="9" t="s">
        <v>1208</v>
      </c>
      <c r="E1628" s="11">
        <v>25</v>
      </c>
    </row>
    <row r="1629" spans="1:5" x14ac:dyDescent="0.3">
      <c r="A1629" s="3">
        <f t="shared" si="79"/>
        <v>1624</v>
      </c>
      <c r="B1629" t="s">
        <v>182</v>
      </c>
      <c r="C1629" t="s">
        <v>2808</v>
      </c>
      <c r="D1629" s="9" t="s">
        <v>1213</v>
      </c>
      <c r="E1629" s="11">
        <v>9</v>
      </c>
    </row>
    <row r="1630" spans="1:5" x14ac:dyDescent="0.3">
      <c r="A1630" s="3">
        <f t="shared" si="79"/>
        <v>1625</v>
      </c>
      <c r="B1630" t="s">
        <v>182</v>
      </c>
      <c r="C1630" t="s">
        <v>2821</v>
      </c>
      <c r="D1630" s="9" t="s">
        <v>1224</v>
      </c>
      <c r="E1630" s="11">
        <v>7021</v>
      </c>
    </row>
    <row r="1631" spans="1:5" x14ac:dyDescent="0.3">
      <c r="A1631" s="3">
        <f t="shared" si="79"/>
        <v>1626</v>
      </c>
      <c r="B1631" t="s">
        <v>182</v>
      </c>
      <c r="C1631" t="s">
        <v>2827</v>
      </c>
      <c r="D1631" s="9" t="s">
        <v>1229</v>
      </c>
      <c r="E1631" s="11">
        <v>1341</v>
      </c>
    </row>
    <row r="1632" spans="1:5" x14ac:dyDescent="0.3">
      <c r="A1632" s="3">
        <f t="shared" si="79"/>
        <v>1627</v>
      </c>
      <c r="B1632" t="s">
        <v>182</v>
      </c>
      <c r="C1632" t="s">
        <v>2918</v>
      </c>
      <c r="D1632" s="9" t="s">
        <v>1315</v>
      </c>
      <c r="E1632" s="11">
        <v>4442</v>
      </c>
    </row>
    <row r="1633" spans="1:5" x14ac:dyDescent="0.3">
      <c r="A1633" s="14">
        <f t="shared" si="79"/>
        <v>1628</v>
      </c>
      <c r="B1633" t="s">
        <v>182</v>
      </c>
      <c r="C1633" t="s">
        <v>2959</v>
      </c>
      <c r="D1633" s="9" t="s">
        <v>1348</v>
      </c>
      <c r="E1633" s="11">
        <v>961</v>
      </c>
    </row>
    <row r="1634" spans="1:5" x14ac:dyDescent="0.3">
      <c r="A1634" s="14">
        <f t="shared" si="79"/>
        <v>1629</v>
      </c>
      <c r="B1634" t="s">
        <v>182</v>
      </c>
      <c r="C1634" t="s">
        <v>2970</v>
      </c>
      <c r="D1634" s="9" t="s">
        <v>1358</v>
      </c>
      <c r="E1634" s="11">
        <v>43</v>
      </c>
    </row>
    <row r="1635" spans="1:5" x14ac:dyDescent="0.3">
      <c r="A1635" s="14">
        <f t="shared" si="79"/>
        <v>1630</v>
      </c>
      <c r="B1635" t="s">
        <v>182</v>
      </c>
      <c r="C1635" t="s">
        <v>2989</v>
      </c>
      <c r="D1635" s="9" t="s">
        <v>1375</v>
      </c>
      <c r="E1635" s="11">
        <v>992</v>
      </c>
    </row>
    <row r="1636" spans="1:5" x14ac:dyDescent="0.3">
      <c r="A1636" s="14">
        <f t="shared" si="79"/>
        <v>1631</v>
      </c>
      <c r="B1636" t="s">
        <v>182</v>
      </c>
      <c r="C1636" t="s">
        <v>3006</v>
      </c>
      <c r="D1636" s="9" t="s">
        <v>1389</v>
      </c>
      <c r="E1636" s="11">
        <v>5220</v>
      </c>
    </row>
    <row r="1637" spans="1:5" x14ac:dyDescent="0.3">
      <c r="A1637" s="14">
        <f t="shared" si="79"/>
        <v>1632</v>
      </c>
      <c r="B1637" t="s">
        <v>182</v>
      </c>
      <c r="C1637" t="s">
        <v>3057</v>
      </c>
      <c r="D1637" s="9" t="s">
        <v>1436</v>
      </c>
      <c r="E1637" s="11">
        <v>8061</v>
      </c>
    </row>
    <row r="1638" spans="1:5" x14ac:dyDescent="0.3">
      <c r="A1638" s="14">
        <f t="shared" si="79"/>
        <v>1633</v>
      </c>
      <c r="B1638" t="s">
        <v>182</v>
      </c>
      <c r="C1638" t="s">
        <v>3067</v>
      </c>
      <c r="D1638" s="9" t="s">
        <v>1444</v>
      </c>
      <c r="E1638" s="11">
        <v>148</v>
      </c>
    </row>
    <row r="1639" spans="1:5" x14ac:dyDescent="0.3">
      <c r="A1639" s="14">
        <f t="shared" si="79"/>
        <v>1634</v>
      </c>
      <c r="B1639" t="s">
        <v>182</v>
      </c>
      <c r="C1639" t="s">
        <v>3074</v>
      </c>
      <c r="D1639" s="9" t="s">
        <v>1445</v>
      </c>
      <c r="E1639" s="11">
        <v>7030</v>
      </c>
    </row>
    <row r="1640" spans="1:5" x14ac:dyDescent="0.3">
      <c r="A1640" s="3">
        <f t="shared" si="79"/>
        <v>1635</v>
      </c>
      <c r="B1640" t="s">
        <v>574</v>
      </c>
      <c r="C1640" t="s">
        <v>2092</v>
      </c>
      <c r="D1640" s="9" t="s">
        <v>573</v>
      </c>
      <c r="E1640" s="11">
        <v>134</v>
      </c>
    </row>
    <row r="1641" spans="1:5" x14ac:dyDescent="0.3">
      <c r="A1641" s="3">
        <f t="shared" si="79"/>
        <v>1636</v>
      </c>
      <c r="B1641" t="s">
        <v>574</v>
      </c>
      <c r="C1641" t="s">
        <v>2246</v>
      </c>
      <c r="D1641" s="9" t="s">
        <v>716</v>
      </c>
      <c r="E1641" s="11">
        <v>6340</v>
      </c>
    </row>
    <row r="1642" spans="1:5" x14ac:dyDescent="0.3">
      <c r="A1642" s="3">
        <f t="shared" si="79"/>
        <v>1637</v>
      </c>
      <c r="B1642" t="s">
        <v>574</v>
      </c>
      <c r="C1642" t="s">
        <v>2838</v>
      </c>
      <c r="D1642" s="9" t="s">
        <v>1239</v>
      </c>
      <c r="E1642" s="11">
        <v>153</v>
      </c>
    </row>
    <row r="1643" spans="1:5" ht="27.6" x14ac:dyDescent="0.3">
      <c r="A1643" s="14">
        <f t="shared" si="79"/>
        <v>1638</v>
      </c>
      <c r="B1643" t="s">
        <v>3432</v>
      </c>
      <c r="C1643" t="s">
        <v>2088</v>
      </c>
      <c r="D1643" s="9" t="s">
        <v>552</v>
      </c>
      <c r="E1643" s="11">
        <v>7220</v>
      </c>
    </row>
    <row r="1644" spans="1:5" ht="27.6" x14ac:dyDescent="0.3">
      <c r="A1644" s="14">
        <f t="shared" si="79"/>
        <v>1639</v>
      </c>
      <c r="B1644" t="s">
        <v>553</v>
      </c>
      <c r="C1644" t="s">
        <v>2070</v>
      </c>
      <c r="D1644" s="9" t="s">
        <v>552</v>
      </c>
      <c r="E1644" s="11">
        <v>6314</v>
      </c>
    </row>
    <row r="1645" spans="1:5" x14ac:dyDescent="0.3">
      <c r="A1645" s="12"/>
      <c r="B1645" t="s">
        <v>1244</v>
      </c>
      <c r="C1645" t="s">
        <v>2843</v>
      </c>
      <c r="D1645" s="9" t="s">
        <v>1240</v>
      </c>
      <c r="E1645" s="11">
        <v>20</v>
      </c>
    </row>
    <row r="1646" spans="1:5" ht="27.6" x14ac:dyDescent="0.3">
      <c r="A1646" s="3">
        <f t="shared" ref="A1646:A1654" si="80">ROW()-ROW($A$5)</f>
        <v>1641</v>
      </c>
      <c r="B1646" t="s">
        <v>3440</v>
      </c>
      <c r="C1646" t="s">
        <v>2098</v>
      </c>
      <c r="D1646" s="9" t="s">
        <v>578</v>
      </c>
      <c r="E1646" s="11">
        <v>354</v>
      </c>
    </row>
    <row r="1647" spans="1:5" x14ac:dyDescent="0.3">
      <c r="A1647" s="3">
        <f t="shared" si="80"/>
        <v>1642</v>
      </c>
      <c r="B1647" t="s">
        <v>3471</v>
      </c>
      <c r="C1647" t="s">
        <v>2174</v>
      </c>
      <c r="D1647" s="9" t="s">
        <v>647</v>
      </c>
      <c r="E1647" s="11">
        <v>301</v>
      </c>
    </row>
    <row r="1648" spans="1:5" x14ac:dyDescent="0.3">
      <c r="A1648" s="3">
        <f t="shared" si="80"/>
        <v>1643</v>
      </c>
      <c r="B1648" t="s">
        <v>262</v>
      </c>
      <c r="C1648" t="s">
        <v>1742</v>
      </c>
      <c r="D1648" s="9" t="s">
        <v>8</v>
      </c>
      <c r="E1648" s="11">
        <v>7535</v>
      </c>
    </row>
    <row r="1649" spans="1:5" ht="27.6" x14ac:dyDescent="0.3">
      <c r="A1649" s="3">
        <f t="shared" si="80"/>
        <v>1644</v>
      </c>
      <c r="B1649" t="s">
        <v>262</v>
      </c>
      <c r="C1649" t="s">
        <v>1743</v>
      </c>
      <c r="D1649" s="9" t="s">
        <v>261</v>
      </c>
      <c r="E1649" s="11">
        <v>7423</v>
      </c>
    </row>
    <row r="1650" spans="1:5" ht="27.6" x14ac:dyDescent="0.3">
      <c r="A1650" s="3">
        <f t="shared" si="80"/>
        <v>1645</v>
      </c>
      <c r="B1650" t="s">
        <v>569</v>
      </c>
      <c r="C1650" t="s">
        <v>2087</v>
      </c>
      <c r="D1650" s="9" t="s">
        <v>552</v>
      </c>
      <c r="E1650" s="11">
        <v>116</v>
      </c>
    </row>
    <row r="1651" spans="1:5" x14ac:dyDescent="0.3">
      <c r="A1651" s="3">
        <f t="shared" si="80"/>
        <v>1646</v>
      </c>
      <c r="B1651" t="s">
        <v>35</v>
      </c>
      <c r="C1651" t="s">
        <v>1492</v>
      </c>
      <c r="D1651" s="9" t="s">
        <v>34</v>
      </c>
      <c r="E1651" s="11">
        <v>4311</v>
      </c>
    </row>
    <row r="1652" spans="1:5" x14ac:dyDescent="0.3">
      <c r="A1652" s="3">
        <f t="shared" si="80"/>
        <v>1647</v>
      </c>
      <c r="B1652" t="s">
        <v>3105</v>
      </c>
      <c r="C1652" t="s">
        <v>1497</v>
      </c>
      <c r="D1652" s="9" t="s">
        <v>1</v>
      </c>
      <c r="E1652" s="11">
        <v>48</v>
      </c>
    </row>
    <row r="1653" spans="1:5" x14ac:dyDescent="0.3">
      <c r="A1653" s="14">
        <f t="shared" si="80"/>
        <v>1648</v>
      </c>
      <c r="B1653" t="s">
        <v>945</v>
      </c>
      <c r="C1653" t="s">
        <v>2496</v>
      </c>
      <c r="D1653" s="9" t="s">
        <v>942</v>
      </c>
      <c r="E1653" s="11">
        <v>4334</v>
      </c>
    </row>
    <row r="1654" spans="1:5" x14ac:dyDescent="0.3">
      <c r="A1654" s="3">
        <f t="shared" si="80"/>
        <v>1649</v>
      </c>
      <c r="B1654" t="s">
        <v>942</v>
      </c>
      <c r="C1654" t="s">
        <v>2493</v>
      </c>
      <c r="D1654" s="9" t="s">
        <v>914</v>
      </c>
      <c r="E1654" s="11">
        <v>6453</v>
      </c>
    </row>
    <row r="1655" spans="1:5" x14ac:dyDescent="0.3">
      <c r="A1655" s="12"/>
      <c r="B1655" t="s">
        <v>660</v>
      </c>
      <c r="C1655" t="s">
        <v>2187</v>
      </c>
      <c r="D1655" s="9" t="s">
        <v>658</v>
      </c>
      <c r="E1655" s="11">
        <v>48</v>
      </c>
    </row>
    <row r="1656" spans="1:5" x14ac:dyDescent="0.3">
      <c r="A1656" s="3">
        <f t="shared" ref="A1656:A1661" si="81">ROW()-ROW($A$5)</f>
        <v>1651</v>
      </c>
      <c r="B1656" t="s">
        <v>3194</v>
      </c>
      <c r="C1656" t="s">
        <v>1622</v>
      </c>
      <c r="D1656" s="9" t="s">
        <v>147</v>
      </c>
      <c r="E1656" s="11">
        <v>820</v>
      </c>
    </row>
    <row r="1657" spans="1:5" x14ac:dyDescent="0.3">
      <c r="A1657" s="3">
        <f t="shared" si="81"/>
        <v>1652</v>
      </c>
      <c r="B1657" t="s">
        <v>3194</v>
      </c>
      <c r="C1657" t="s">
        <v>1625</v>
      </c>
      <c r="D1657" s="9" t="s">
        <v>155</v>
      </c>
      <c r="E1657" s="11">
        <v>6112</v>
      </c>
    </row>
    <row r="1658" spans="1:5" x14ac:dyDescent="0.3">
      <c r="A1658" s="3">
        <f t="shared" si="81"/>
        <v>1653</v>
      </c>
      <c r="B1658" t="s">
        <v>1003</v>
      </c>
      <c r="C1658" t="s">
        <v>2554</v>
      </c>
      <c r="D1658" s="9" t="s">
        <v>996</v>
      </c>
      <c r="E1658" s="11">
        <v>7561</v>
      </c>
    </row>
    <row r="1659" spans="1:5" x14ac:dyDescent="0.3">
      <c r="A1659" s="14">
        <f t="shared" si="81"/>
        <v>1654</v>
      </c>
      <c r="B1659" t="s">
        <v>1003</v>
      </c>
      <c r="C1659" t="s">
        <v>2558</v>
      </c>
      <c r="D1659" s="9" t="s">
        <v>1000</v>
      </c>
      <c r="E1659" s="11">
        <v>830</v>
      </c>
    </row>
    <row r="1660" spans="1:5" x14ac:dyDescent="0.3">
      <c r="A1660" s="3">
        <f t="shared" si="81"/>
        <v>1655</v>
      </c>
      <c r="B1660" t="s">
        <v>1257</v>
      </c>
      <c r="C1660" t="s">
        <v>2857</v>
      </c>
      <c r="D1660" s="9" t="s">
        <v>1239</v>
      </c>
      <c r="E1660" s="11">
        <v>6062</v>
      </c>
    </row>
    <row r="1661" spans="1:5" x14ac:dyDescent="0.3">
      <c r="A1661" s="3">
        <f t="shared" si="81"/>
        <v>1656</v>
      </c>
      <c r="B1661" t="s">
        <v>3848</v>
      </c>
      <c r="C1661" t="s">
        <v>2858</v>
      </c>
      <c r="D1661" s="9" t="s">
        <v>1257</v>
      </c>
      <c r="E1661" s="11">
        <v>8062</v>
      </c>
    </row>
    <row r="1662" spans="1:5" x14ac:dyDescent="0.3">
      <c r="A1662" s="12"/>
      <c r="B1662" t="s">
        <v>3170</v>
      </c>
      <c r="C1662" t="s">
        <v>1590</v>
      </c>
      <c r="D1662" s="9" t="s">
        <v>103</v>
      </c>
      <c r="E1662" s="11">
        <v>361</v>
      </c>
    </row>
    <row r="1663" spans="1:5" x14ac:dyDescent="0.3">
      <c r="A1663" s="14">
        <f t="shared" ref="A1663:A1696" si="82">ROW()-ROW($A$5)</f>
        <v>1658</v>
      </c>
      <c r="B1663" t="s">
        <v>3170</v>
      </c>
      <c r="C1663" t="s">
        <v>1594</v>
      </c>
      <c r="D1663" s="9" t="s">
        <v>123</v>
      </c>
      <c r="E1663" s="11">
        <v>9022</v>
      </c>
    </row>
    <row r="1664" spans="1:5" ht="27.6" x14ac:dyDescent="0.3">
      <c r="A1664" s="3">
        <f t="shared" si="82"/>
        <v>1659</v>
      </c>
      <c r="B1664" t="s">
        <v>381</v>
      </c>
      <c r="C1664" t="s">
        <v>1864</v>
      </c>
      <c r="D1664" s="9" t="s">
        <v>261</v>
      </c>
      <c r="E1664" s="11">
        <v>4622</v>
      </c>
    </row>
    <row r="1665" spans="1:5" x14ac:dyDescent="0.3">
      <c r="A1665" s="3">
        <f t="shared" si="82"/>
        <v>1660</v>
      </c>
      <c r="B1665" t="s">
        <v>381</v>
      </c>
      <c r="C1665" t="s">
        <v>1871</v>
      </c>
      <c r="D1665" s="9" t="s">
        <v>375</v>
      </c>
      <c r="E1665" s="11">
        <v>1320</v>
      </c>
    </row>
    <row r="1666" spans="1:5" x14ac:dyDescent="0.3">
      <c r="A1666" s="3">
        <f t="shared" si="82"/>
        <v>1661</v>
      </c>
      <c r="B1666" t="s">
        <v>381</v>
      </c>
      <c r="C1666" t="s">
        <v>1873</v>
      </c>
      <c r="D1666" s="9" t="s">
        <v>380</v>
      </c>
      <c r="E1666" s="11">
        <v>8504</v>
      </c>
    </row>
    <row r="1667" spans="1:5" x14ac:dyDescent="0.3">
      <c r="A1667" s="3">
        <f t="shared" si="82"/>
        <v>1662</v>
      </c>
      <c r="B1667" t="s">
        <v>3650</v>
      </c>
      <c r="C1667" t="s">
        <v>2484</v>
      </c>
      <c r="D1667" s="9" t="s">
        <v>930</v>
      </c>
      <c r="E1667" s="11">
        <v>921</v>
      </c>
    </row>
    <row r="1668" spans="1:5" x14ac:dyDescent="0.3">
      <c r="A1668" s="3">
        <f t="shared" si="82"/>
        <v>1663</v>
      </c>
      <c r="B1668" t="s">
        <v>3424</v>
      </c>
      <c r="C1668" t="s">
        <v>2052</v>
      </c>
      <c r="D1668" s="9" t="s">
        <v>497</v>
      </c>
      <c r="E1668" s="11">
        <v>6821</v>
      </c>
    </row>
    <row r="1669" spans="1:5" x14ac:dyDescent="0.3">
      <c r="A1669" s="3">
        <f t="shared" si="82"/>
        <v>1664</v>
      </c>
      <c r="B1669" t="s">
        <v>3347</v>
      </c>
      <c r="C1669" t="s">
        <v>1927</v>
      </c>
      <c r="D1669" s="9" t="s">
        <v>420</v>
      </c>
      <c r="E1669" s="11">
        <v>6474</v>
      </c>
    </row>
    <row r="1670" spans="1:5" x14ac:dyDescent="0.3">
      <c r="A1670" s="14">
        <f t="shared" si="82"/>
        <v>1665</v>
      </c>
      <c r="B1670" t="s">
        <v>3970</v>
      </c>
      <c r="C1670" t="s">
        <v>2241</v>
      </c>
      <c r="D1670" s="9" t="s">
        <v>697</v>
      </c>
      <c r="E1670" s="11">
        <v>9244</v>
      </c>
    </row>
    <row r="1671" spans="1:5" x14ac:dyDescent="0.3">
      <c r="A1671" s="3">
        <f t="shared" si="82"/>
        <v>1666</v>
      </c>
      <c r="B1671" t="s">
        <v>3692</v>
      </c>
      <c r="C1671" t="s">
        <v>2541</v>
      </c>
      <c r="D1671" s="9" t="s">
        <v>987</v>
      </c>
      <c r="E1671" s="11">
        <v>6315</v>
      </c>
    </row>
    <row r="1672" spans="1:5" x14ac:dyDescent="0.3">
      <c r="A1672" s="3">
        <f t="shared" si="82"/>
        <v>1667</v>
      </c>
      <c r="B1672" t="s">
        <v>260</v>
      </c>
      <c r="C1672" t="s">
        <v>1739</v>
      </c>
      <c r="D1672" s="9" t="s">
        <v>259</v>
      </c>
      <c r="E1672" s="11">
        <v>4443</v>
      </c>
    </row>
    <row r="1673" spans="1:5" ht="27.6" x14ac:dyDescent="0.3">
      <c r="A1673" s="3">
        <f t="shared" si="82"/>
        <v>1668</v>
      </c>
      <c r="B1673" t="s">
        <v>246</v>
      </c>
      <c r="C1673" t="s">
        <v>1724</v>
      </c>
      <c r="D1673" s="9" t="s">
        <v>234</v>
      </c>
      <c r="E1673" s="11">
        <v>4830</v>
      </c>
    </row>
    <row r="1674" spans="1:5" x14ac:dyDescent="0.3">
      <c r="A1674" s="3">
        <f t="shared" si="82"/>
        <v>1669</v>
      </c>
      <c r="B1674" t="s">
        <v>3226</v>
      </c>
      <c r="C1674" t="s">
        <v>1711</v>
      </c>
      <c r="D1674" s="9" t="s">
        <v>1</v>
      </c>
      <c r="E1674" s="11">
        <v>8101</v>
      </c>
    </row>
    <row r="1675" spans="1:5" x14ac:dyDescent="0.3">
      <c r="A1675" s="3">
        <f t="shared" si="82"/>
        <v>1670</v>
      </c>
      <c r="B1675" t="s">
        <v>247</v>
      </c>
      <c r="C1675" t="s">
        <v>1725</v>
      </c>
      <c r="D1675" s="9" t="s">
        <v>246</v>
      </c>
      <c r="E1675" s="11">
        <v>871</v>
      </c>
    </row>
    <row r="1676" spans="1:5" x14ac:dyDescent="0.3">
      <c r="A1676" s="3">
        <f t="shared" si="82"/>
        <v>1671</v>
      </c>
      <c r="B1676" t="s">
        <v>1137</v>
      </c>
      <c r="C1676" t="s">
        <v>2718</v>
      </c>
      <c r="D1676" s="9" t="s">
        <v>1133</v>
      </c>
      <c r="E1676" s="11">
        <v>138</v>
      </c>
    </row>
    <row r="1677" spans="1:5" x14ac:dyDescent="0.3">
      <c r="A1677" s="3">
        <f t="shared" si="82"/>
        <v>1672</v>
      </c>
      <c r="B1677" t="s">
        <v>1219</v>
      </c>
      <c r="C1677" t="s">
        <v>2814</v>
      </c>
      <c r="D1677" s="9" t="s">
        <v>1218</v>
      </c>
      <c r="E1677" s="11">
        <v>6103</v>
      </c>
    </row>
    <row r="1678" spans="1:5" x14ac:dyDescent="0.3">
      <c r="A1678" s="3">
        <f t="shared" si="82"/>
        <v>1673</v>
      </c>
      <c r="B1678" t="s">
        <v>3857</v>
      </c>
      <c r="C1678" t="s">
        <v>2861</v>
      </c>
      <c r="D1678" s="9" t="s">
        <v>1239</v>
      </c>
      <c r="E1678" s="11">
        <v>37</v>
      </c>
    </row>
    <row r="1679" spans="1:5" x14ac:dyDescent="0.3">
      <c r="A1679" s="3">
        <f t="shared" si="82"/>
        <v>1674</v>
      </c>
      <c r="B1679" t="s">
        <v>3211</v>
      </c>
      <c r="C1679" t="s">
        <v>1682</v>
      </c>
      <c r="D1679" s="9" t="s">
        <v>208</v>
      </c>
      <c r="E1679" s="11">
        <v>6000</v>
      </c>
    </row>
    <row r="1680" spans="1:5" x14ac:dyDescent="0.3">
      <c r="A1680" s="14">
        <f t="shared" si="82"/>
        <v>1675</v>
      </c>
      <c r="B1680" t="s">
        <v>1064</v>
      </c>
      <c r="C1680" t="s">
        <v>2629</v>
      </c>
      <c r="D1680" s="9" t="s">
        <v>1062</v>
      </c>
      <c r="E1680" s="11">
        <v>545</v>
      </c>
    </row>
    <row r="1681" spans="1:5" x14ac:dyDescent="0.3">
      <c r="A1681" s="14">
        <f t="shared" si="82"/>
        <v>1676</v>
      </c>
      <c r="B1681" t="s">
        <v>1421</v>
      </c>
      <c r="C1681" t="s">
        <v>3040</v>
      </c>
      <c r="D1681" s="9" t="s">
        <v>1418</v>
      </c>
      <c r="E1681" s="11">
        <v>8541</v>
      </c>
    </row>
    <row r="1682" spans="1:5" x14ac:dyDescent="0.3">
      <c r="A1682" s="3">
        <f t="shared" si="82"/>
        <v>1677</v>
      </c>
      <c r="B1682" t="s">
        <v>3796</v>
      </c>
      <c r="C1682" t="s">
        <v>2751</v>
      </c>
      <c r="D1682" s="9" t="s">
        <v>1157</v>
      </c>
      <c r="E1682" s="11">
        <v>12</v>
      </c>
    </row>
    <row r="1683" spans="1:5" x14ac:dyDescent="0.3">
      <c r="A1683" s="3">
        <f t="shared" si="82"/>
        <v>1678</v>
      </c>
      <c r="B1683" t="s">
        <v>489</v>
      </c>
      <c r="C1683" t="s">
        <v>1999</v>
      </c>
      <c r="D1683" s="9" t="s">
        <v>488</v>
      </c>
      <c r="E1683" s="11">
        <v>117</v>
      </c>
    </row>
    <row r="1684" spans="1:5" x14ac:dyDescent="0.3">
      <c r="A1684" s="3">
        <f t="shared" si="82"/>
        <v>1679</v>
      </c>
      <c r="B1684" t="s">
        <v>489</v>
      </c>
      <c r="C1684" t="s">
        <v>2025</v>
      </c>
      <c r="D1684" s="9" t="s">
        <v>511</v>
      </c>
      <c r="E1684" s="11">
        <v>3222</v>
      </c>
    </row>
    <row r="1685" spans="1:5" x14ac:dyDescent="0.3">
      <c r="A1685" s="14">
        <f t="shared" si="82"/>
        <v>1680</v>
      </c>
      <c r="B1685" t="s">
        <v>3443</v>
      </c>
      <c r="C1685" t="s">
        <v>2111</v>
      </c>
      <c r="D1685" s="9" t="s">
        <v>589</v>
      </c>
      <c r="E1685" s="11">
        <v>415</v>
      </c>
    </row>
    <row r="1686" spans="1:5" ht="27.6" x14ac:dyDescent="0.3">
      <c r="A1686" s="3">
        <f t="shared" si="82"/>
        <v>1681</v>
      </c>
      <c r="B1686" t="s">
        <v>4074</v>
      </c>
      <c r="C1686" t="s">
        <v>2098</v>
      </c>
      <c r="D1686" s="9" t="s">
        <v>578</v>
      </c>
      <c r="E1686" s="11">
        <v>8250</v>
      </c>
    </row>
    <row r="1687" spans="1:5" x14ac:dyDescent="0.3">
      <c r="A1687" s="3">
        <f t="shared" si="82"/>
        <v>1682</v>
      </c>
      <c r="B1687" t="s">
        <v>4075</v>
      </c>
      <c r="C1687" t="s">
        <v>1573</v>
      </c>
      <c r="D1687" s="9" t="s">
        <v>104</v>
      </c>
      <c r="E1687" s="11">
        <v>1730</v>
      </c>
    </row>
    <row r="1688" spans="1:5" x14ac:dyDescent="0.3">
      <c r="A1688" s="3">
        <f t="shared" si="82"/>
        <v>1683</v>
      </c>
      <c r="B1688" t="s">
        <v>4076</v>
      </c>
      <c r="C1688" t="s">
        <v>1593</v>
      </c>
      <c r="D1688" s="9" t="s">
        <v>123</v>
      </c>
      <c r="E1688" s="11">
        <v>2621</v>
      </c>
    </row>
    <row r="1689" spans="1:5" x14ac:dyDescent="0.3">
      <c r="A1689" s="3">
        <f t="shared" si="82"/>
        <v>1684</v>
      </c>
      <c r="B1689" t="s">
        <v>4077</v>
      </c>
      <c r="C1689" t="s">
        <v>2241</v>
      </c>
      <c r="D1689" s="9" t="s">
        <v>697</v>
      </c>
      <c r="E1689" s="11">
        <v>80</v>
      </c>
    </row>
    <row r="1690" spans="1:5" x14ac:dyDescent="0.3">
      <c r="A1690" s="3">
        <f t="shared" si="82"/>
        <v>1685</v>
      </c>
      <c r="B1690" t="s">
        <v>566</v>
      </c>
      <c r="C1690" t="s">
        <v>2084</v>
      </c>
      <c r="D1690" s="9" t="s">
        <v>564</v>
      </c>
      <c r="E1690" s="11">
        <v>4363</v>
      </c>
    </row>
    <row r="1691" spans="1:5" x14ac:dyDescent="0.3">
      <c r="A1691" s="3">
        <f t="shared" si="82"/>
        <v>1686</v>
      </c>
      <c r="B1691" t="s">
        <v>1089</v>
      </c>
      <c r="C1691" t="s">
        <v>2659</v>
      </c>
      <c r="D1691" s="9" t="s">
        <v>1087</v>
      </c>
      <c r="E1691" s="11">
        <v>920</v>
      </c>
    </row>
    <row r="1692" spans="1:5" x14ac:dyDescent="0.3">
      <c r="A1692" s="3">
        <f t="shared" si="82"/>
        <v>1687</v>
      </c>
      <c r="B1692" t="s">
        <v>290</v>
      </c>
      <c r="C1692" t="s">
        <v>1777</v>
      </c>
      <c r="D1692" s="9" t="s">
        <v>288</v>
      </c>
      <c r="E1692" s="11">
        <v>5100</v>
      </c>
    </row>
    <row r="1693" spans="1:5" x14ac:dyDescent="0.3">
      <c r="A1693" s="3">
        <f t="shared" si="82"/>
        <v>1688</v>
      </c>
      <c r="B1693" t="s">
        <v>295</v>
      </c>
      <c r="C1693" t="s">
        <v>1782</v>
      </c>
      <c r="D1693" s="9" t="s">
        <v>291</v>
      </c>
      <c r="E1693" s="11">
        <v>7512</v>
      </c>
    </row>
    <row r="1694" spans="1:5" x14ac:dyDescent="0.3">
      <c r="A1694" s="14">
        <f t="shared" si="82"/>
        <v>1689</v>
      </c>
      <c r="B1694" t="s">
        <v>293</v>
      </c>
      <c r="C1694" t="s">
        <v>1780</v>
      </c>
      <c r="D1694" s="9" t="s">
        <v>291</v>
      </c>
      <c r="E1694" s="11">
        <v>9221</v>
      </c>
    </row>
    <row r="1695" spans="1:5" x14ac:dyDescent="0.3">
      <c r="A1695" s="3">
        <f t="shared" si="82"/>
        <v>1690</v>
      </c>
      <c r="B1695" t="s">
        <v>298</v>
      </c>
      <c r="C1695" t="s">
        <v>1785</v>
      </c>
      <c r="D1695" s="9" t="s">
        <v>296</v>
      </c>
      <c r="E1695" s="11">
        <v>828</v>
      </c>
    </row>
    <row r="1696" spans="1:5" x14ac:dyDescent="0.3">
      <c r="A1696" s="3">
        <f t="shared" si="82"/>
        <v>1691</v>
      </c>
      <c r="B1696" t="s">
        <v>3783</v>
      </c>
      <c r="C1696" t="s">
        <v>2735</v>
      </c>
      <c r="D1696" s="9" t="s">
        <v>1132</v>
      </c>
      <c r="E1696" s="11">
        <v>33</v>
      </c>
    </row>
    <row r="1697" spans="1:5" x14ac:dyDescent="0.3">
      <c r="A1697" s="12"/>
      <c r="B1697" t="s">
        <v>3116</v>
      </c>
      <c r="C1697" t="s">
        <v>1510</v>
      </c>
      <c r="D1697" s="9" t="s">
        <v>49</v>
      </c>
      <c r="E1697" s="11">
        <v>4521</v>
      </c>
    </row>
    <row r="1698" spans="1:5" x14ac:dyDescent="0.3">
      <c r="A1698" s="3">
        <f>ROW()-ROW($A$5)</f>
        <v>1693</v>
      </c>
      <c r="B1698" t="s">
        <v>99</v>
      </c>
      <c r="C1698" t="s">
        <v>1566</v>
      </c>
      <c r="D1698" s="9" t="s">
        <v>72</v>
      </c>
      <c r="E1698" s="11">
        <v>4400</v>
      </c>
    </row>
    <row r="1699" spans="1:5" x14ac:dyDescent="0.3">
      <c r="A1699" s="3">
        <f>ROW()-ROW($A$5)</f>
        <v>1694</v>
      </c>
      <c r="B1699" t="s">
        <v>324</v>
      </c>
      <c r="C1699" t="s">
        <v>1809</v>
      </c>
      <c r="D1699" s="9" t="s">
        <v>313</v>
      </c>
      <c r="E1699" s="11">
        <v>4831</v>
      </c>
    </row>
    <row r="1700" spans="1:5" x14ac:dyDescent="0.3">
      <c r="A1700" s="12"/>
      <c r="B1700" t="s">
        <v>324</v>
      </c>
      <c r="C1700" t="s">
        <v>1810</v>
      </c>
      <c r="D1700" s="9" t="s">
        <v>323</v>
      </c>
      <c r="E1700" s="11">
        <v>4523</v>
      </c>
    </row>
    <row r="1701" spans="1:5" x14ac:dyDescent="0.3">
      <c r="A1701" s="3">
        <f>ROW()-ROW($A$5)</f>
        <v>1696</v>
      </c>
      <c r="B1701" t="s">
        <v>324</v>
      </c>
      <c r="C1701" t="s">
        <v>2037</v>
      </c>
      <c r="D1701" s="9" t="s">
        <v>515</v>
      </c>
      <c r="E1701" s="11">
        <v>826</v>
      </c>
    </row>
    <row r="1702" spans="1:5" x14ac:dyDescent="0.3">
      <c r="A1702" s="3">
        <f>ROW()-ROW($A$5)</f>
        <v>1697</v>
      </c>
      <c r="B1702" t="s">
        <v>1204</v>
      </c>
      <c r="C1702" t="s">
        <v>2795</v>
      </c>
      <c r="D1702" s="9" t="s">
        <v>1201</v>
      </c>
      <c r="E1702" s="11">
        <v>1441</v>
      </c>
    </row>
    <row r="1703" spans="1:5" x14ac:dyDescent="0.3">
      <c r="A1703" s="12"/>
      <c r="B1703" t="s">
        <v>100</v>
      </c>
      <c r="C1703" t="s">
        <v>1567</v>
      </c>
      <c r="D1703" s="9" t="s">
        <v>99</v>
      </c>
      <c r="E1703" s="11">
        <v>1501</v>
      </c>
    </row>
    <row r="1704" spans="1:5" x14ac:dyDescent="0.3">
      <c r="A1704" s="3">
        <f>ROW()-ROW($A$5)</f>
        <v>1699</v>
      </c>
      <c r="B1704" t="s">
        <v>100</v>
      </c>
      <c r="C1704" t="s">
        <v>2514</v>
      </c>
      <c r="D1704" s="9" t="s">
        <v>961</v>
      </c>
      <c r="E1704" s="11">
        <v>65</v>
      </c>
    </row>
    <row r="1705" spans="1:5" x14ac:dyDescent="0.3">
      <c r="A1705" s="12"/>
      <c r="B1705" t="s">
        <v>3562</v>
      </c>
      <c r="C1705" t="s">
        <v>2317</v>
      </c>
      <c r="D1705" s="9" t="s">
        <v>769</v>
      </c>
      <c r="E1705" s="11">
        <v>6024</v>
      </c>
    </row>
    <row r="1706" spans="1:5" x14ac:dyDescent="0.3">
      <c r="A1706" s="3">
        <f t="shared" ref="A1706:A1713" si="83">ROW()-ROW($A$5)</f>
        <v>1701</v>
      </c>
      <c r="B1706" t="s">
        <v>796</v>
      </c>
      <c r="C1706" t="s">
        <v>2336</v>
      </c>
      <c r="D1706" s="9" t="s">
        <v>792</v>
      </c>
      <c r="E1706" s="11">
        <v>1032</v>
      </c>
    </row>
    <row r="1707" spans="1:5" x14ac:dyDescent="0.3">
      <c r="A1707" s="3">
        <f t="shared" si="83"/>
        <v>1702</v>
      </c>
      <c r="B1707" t="s">
        <v>1009</v>
      </c>
      <c r="C1707" t="s">
        <v>2564</v>
      </c>
      <c r="D1707" s="9" t="s">
        <v>1006</v>
      </c>
      <c r="E1707" s="11">
        <v>142</v>
      </c>
    </row>
    <row r="1708" spans="1:5" x14ac:dyDescent="0.3">
      <c r="A1708" s="14">
        <f t="shared" si="83"/>
        <v>1703</v>
      </c>
      <c r="B1708" t="s">
        <v>1092</v>
      </c>
      <c r="C1708" t="s">
        <v>2662</v>
      </c>
      <c r="D1708" s="9" t="s">
        <v>1090</v>
      </c>
      <c r="E1708" s="11">
        <v>753</v>
      </c>
    </row>
    <row r="1709" spans="1:5" x14ac:dyDescent="0.3">
      <c r="A1709" s="3">
        <f t="shared" si="83"/>
        <v>1704</v>
      </c>
      <c r="B1709" t="s">
        <v>1115</v>
      </c>
      <c r="C1709" t="s">
        <v>2686</v>
      </c>
      <c r="D1709" s="9" t="s">
        <v>1108</v>
      </c>
      <c r="E1709" s="11">
        <v>1321</v>
      </c>
    </row>
    <row r="1710" spans="1:5" x14ac:dyDescent="0.3">
      <c r="A1710" s="3">
        <f t="shared" si="83"/>
        <v>1705</v>
      </c>
      <c r="B1710" t="s">
        <v>1115</v>
      </c>
      <c r="C1710" t="s">
        <v>2689</v>
      </c>
      <c r="D1710" s="9" t="s">
        <v>1113</v>
      </c>
      <c r="E1710" s="11">
        <v>1311</v>
      </c>
    </row>
    <row r="1711" spans="1:5" x14ac:dyDescent="0.3">
      <c r="A1711" s="14">
        <f t="shared" si="83"/>
        <v>1706</v>
      </c>
      <c r="B1711" t="s">
        <v>443</v>
      </c>
      <c r="C1711" t="s">
        <v>1951</v>
      </c>
      <c r="D1711" s="9" t="s">
        <v>441</v>
      </c>
      <c r="E1711" s="11">
        <v>301</v>
      </c>
    </row>
    <row r="1712" spans="1:5" x14ac:dyDescent="0.3">
      <c r="A1712" s="14">
        <f t="shared" si="83"/>
        <v>1707</v>
      </c>
      <c r="B1712" t="s">
        <v>3981</v>
      </c>
      <c r="C1712" t="s">
        <v>2642</v>
      </c>
      <c r="D1712" s="9" t="s">
        <v>1074</v>
      </c>
      <c r="E1712" s="11">
        <v>6732</v>
      </c>
    </row>
    <row r="1713" spans="1:5" x14ac:dyDescent="0.3">
      <c r="A1713" s="3">
        <f t="shared" si="83"/>
        <v>1708</v>
      </c>
      <c r="B1713" t="s">
        <v>3842</v>
      </c>
      <c r="C1713" t="s">
        <v>2852</v>
      </c>
      <c r="D1713" s="9" t="s">
        <v>1250</v>
      </c>
      <c r="E1713" s="11">
        <v>145</v>
      </c>
    </row>
    <row r="1714" spans="1:5" x14ac:dyDescent="0.3">
      <c r="A1714" s="12"/>
      <c r="B1714" t="s">
        <v>3253</v>
      </c>
      <c r="C1714" t="s">
        <v>1762</v>
      </c>
      <c r="D1714" s="9" t="s">
        <v>273</v>
      </c>
      <c r="E1714" s="11">
        <v>2000</v>
      </c>
    </row>
    <row r="1715" spans="1:5" x14ac:dyDescent="0.3">
      <c r="A1715" s="3">
        <f t="shared" ref="A1715:A1760" si="84">ROW()-ROW($A$5)</f>
        <v>1710</v>
      </c>
      <c r="B1715" t="s">
        <v>3254</v>
      </c>
      <c r="C1715" t="s">
        <v>1762</v>
      </c>
      <c r="D1715" s="9" t="s">
        <v>273</v>
      </c>
      <c r="E1715" s="11">
        <v>571</v>
      </c>
    </row>
    <row r="1716" spans="1:5" x14ac:dyDescent="0.3">
      <c r="A1716" s="14">
        <f t="shared" si="84"/>
        <v>1711</v>
      </c>
      <c r="B1716" t="s">
        <v>1377</v>
      </c>
      <c r="C1716" t="s">
        <v>2988</v>
      </c>
      <c r="D1716" s="9" t="s">
        <v>1361</v>
      </c>
      <c r="E1716" s="11">
        <v>122</v>
      </c>
    </row>
    <row r="1717" spans="1:5" x14ac:dyDescent="0.3">
      <c r="A1717" s="14">
        <f t="shared" si="84"/>
        <v>1712</v>
      </c>
      <c r="B1717" t="s">
        <v>1377</v>
      </c>
      <c r="C1717" t="s">
        <v>2991</v>
      </c>
      <c r="D1717" s="9" t="s">
        <v>1375</v>
      </c>
      <c r="E1717" s="11">
        <v>5040</v>
      </c>
    </row>
    <row r="1718" spans="1:5" x14ac:dyDescent="0.3">
      <c r="A1718" s="3">
        <f t="shared" si="84"/>
        <v>1713</v>
      </c>
      <c r="B1718" t="s">
        <v>1290</v>
      </c>
      <c r="C1718" t="s">
        <v>2889</v>
      </c>
      <c r="D1718" s="9" t="s">
        <v>1288</v>
      </c>
      <c r="E1718" s="11">
        <v>641</v>
      </c>
    </row>
    <row r="1719" spans="1:5" x14ac:dyDescent="0.3">
      <c r="A1719" s="3">
        <f t="shared" si="84"/>
        <v>1714</v>
      </c>
      <c r="B1719" t="s">
        <v>1290</v>
      </c>
      <c r="C1719" t="s">
        <v>2890</v>
      </c>
      <c r="D1719" s="9" t="s">
        <v>1289</v>
      </c>
      <c r="E1719" s="11">
        <v>360</v>
      </c>
    </row>
    <row r="1720" spans="1:5" x14ac:dyDescent="0.3">
      <c r="A1720" s="3">
        <f t="shared" si="84"/>
        <v>1715</v>
      </c>
      <c r="B1720" t="s">
        <v>333</v>
      </c>
      <c r="C1720" t="s">
        <v>1819</v>
      </c>
      <c r="D1720" s="9" t="s">
        <v>330</v>
      </c>
      <c r="E1720" s="11">
        <v>7533</v>
      </c>
    </row>
    <row r="1721" spans="1:5" x14ac:dyDescent="0.3">
      <c r="A1721" s="3">
        <f t="shared" si="84"/>
        <v>1716</v>
      </c>
      <c r="B1721" t="s">
        <v>1292</v>
      </c>
      <c r="C1721" t="s">
        <v>2889</v>
      </c>
      <c r="D1721" s="9" t="s">
        <v>1288</v>
      </c>
      <c r="E1721" s="11">
        <v>6851</v>
      </c>
    </row>
    <row r="1722" spans="1:5" x14ac:dyDescent="0.3">
      <c r="A1722" s="3">
        <f t="shared" si="84"/>
        <v>1717</v>
      </c>
      <c r="B1722" t="s">
        <v>1292</v>
      </c>
      <c r="C1722" t="s">
        <v>2892</v>
      </c>
      <c r="D1722" s="9" t="s">
        <v>1289</v>
      </c>
      <c r="E1722" s="11">
        <v>518</v>
      </c>
    </row>
    <row r="1723" spans="1:5" x14ac:dyDescent="0.3">
      <c r="A1723" s="3">
        <f t="shared" si="84"/>
        <v>1718</v>
      </c>
      <c r="B1723" t="s">
        <v>3614</v>
      </c>
      <c r="C1723" t="s">
        <v>2417</v>
      </c>
      <c r="D1723" s="9" t="s">
        <v>863</v>
      </c>
      <c r="E1723" s="11">
        <v>1001</v>
      </c>
    </row>
    <row r="1724" spans="1:5" x14ac:dyDescent="0.3">
      <c r="A1724" s="3">
        <f t="shared" si="84"/>
        <v>1719</v>
      </c>
      <c r="B1724" t="s">
        <v>3615</v>
      </c>
      <c r="C1724" t="s">
        <v>2417</v>
      </c>
      <c r="D1724" s="9" t="s">
        <v>863</v>
      </c>
      <c r="E1724" s="11">
        <v>81</v>
      </c>
    </row>
    <row r="1725" spans="1:5" x14ac:dyDescent="0.3">
      <c r="A1725" s="3">
        <f t="shared" si="84"/>
        <v>1720</v>
      </c>
      <c r="B1725" t="s">
        <v>3603</v>
      </c>
      <c r="C1725" t="s">
        <v>2400</v>
      </c>
      <c r="D1725" s="9" t="s">
        <v>853</v>
      </c>
      <c r="E1725" s="11">
        <v>6325</v>
      </c>
    </row>
    <row r="1726" spans="1:5" x14ac:dyDescent="0.3">
      <c r="A1726" s="14">
        <f t="shared" si="84"/>
        <v>1721</v>
      </c>
      <c r="B1726" t="s">
        <v>3899</v>
      </c>
      <c r="C1726" t="s">
        <v>2965</v>
      </c>
      <c r="D1726" s="9" t="s">
        <v>1353</v>
      </c>
      <c r="E1726" s="11">
        <v>53</v>
      </c>
    </row>
    <row r="1727" spans="1:5" x14ac:dyDescent="0.3">
      <c r="A1727" s="3">
        <f t="shared" si="84"/>
        <v>1722</v>
      </c>
      <c r="B1727" t="s">
        <v>267</v>
      </c>
      <c r="C1727" t="s">
        <v>1748</v>
      </c>
      <c r="D1727" s="9" t="s">
        <v>262</v>
      </c>
      <c r="E1727" s="11">
        <v>550</v>
      </c>
    </row>
    <row r="1728" spans="1:5" x14ac:dyDescent="0.3">
      <c r="A1728" s="14">
        <f t="shared" si="84"/>
        <v>1723</v>
      </c>
      <c r="B1728" t="s">
        <v>4078</v>
      </c>
      <c r="C1728" t="s">
        <v>1750</v>
      </c>
      <c r="D1728" s="9" t="s">
        <v>267</v>
      </c>
      <c r="E1728" s="11">
        <v>9121</v>
      </c>
    </row>
    <row r="1729" spans="1:5" x14ac:dyDescent="0.3">
      <c r="A1729" s="3">
        <f t="shared" si="84"/>
        <v>1724</v>
      </c>
      <c r="B1729" t="s">
        <v>3250</v>
      </c>
      <c r="C1729" t="s">
        <v>1750</v>
      </c>
      <c r="D1729" s="9" t="s">
        <v>267</v>
      </c>
      <c r="E1729" s="11">
        <v>1</v>
      </c>
    </row>
    <row r="1730" spans="1:5" x14ac:dyDescent="0.3">
      <c r="A1730" s="3">
        <f t="shared" si="84"/>
        <v>1725</v>
      </c>
      <c r="B1730" t="s">
        <v>3814</v>
      </c>
      <c r="C1730" t="s">
        <v>2780</v>
      </c>
      <c r="D1730" s="9" t="s">
        <v>1186</v>
      </c>
      <c r="E1730" s="11">
        <v>742</v>
      </c>
    </row>
    <row r="1731" spans="1:5" x14ac:dyDescent="0.3">
      <c r="A1731" s="3">
        <f t="shared" si="84"/>
        <v>1726</v>
      </c>
      <c r="B1731" t="s">
        <v>3794</v>
      </c>
      <c r="C1731" t="s">
        <v>2750</v>
      </c>
      <c r="D1731" s="9" t="s">
        <v>1157</v>
      </c>
      <c r="E1731" s="11">
        <v>1152</v>
      </c>
    </row>
    <row r="1732" spans="1:5" x14ac:dyDescent="0.3">
      <c r="A1732" s="3">
        <f t="shared" si="84"/>
        <v>1727</v>
      </c>
      <c r="B1732" t="s">
        <v>3794</v>
      </c>
      <c r="C1732" t="s">
        <v>2780</v>
      </c>
      <c r="D1732" s="9" t="s">
        <v>1186</v>
      </c>
      <c r="E1732" s="11">
        <v>4810</v>
      </c>
    </row>
    <row r="1733" spans="1:5" x14ac:dyDescent="0.3">
      <c r="A1733" s="3">
        <f t="shared" si="84"/>
        <v>1728</v>
      </c>
      <c r="B1733" t="s">
        <v>165</v>
      </c>
      <c r="C1733" t="s">
        <v>1632</v>
      </c>
      <c r="D1733" s="9" t="s">
        <v>160</v>
      </c>
      <c r="E1733" s="11">
        <v>83</v>
      </c>
    </row>
    <row r="1734" spans="1:5" x14ac:dyDescent="0.3">
      <c r="A1734" s="14">
        <f t="shared" si="84"/>
        <v>1729</v>
      </c>
      <c r="B1734" t="s">
        <v>780</v>
      </c>
      <c r="C1734" t="s">
        <v>2319</v>
      </c>
      <c r="D1734" s="9" t="s">
        <v>779</v>
      </c>
      <c r="E1734" s="11">
        <v>208</v>
      </c>
    </row>
    <row r="1735" spans="1:5" x14ac:dyDescent="0.3">
      <c r="A1735" s="14">
        <f t="shared" si="84"/>
        <v>1730</v>
      </c>
      <c r="B1735" t="s">
        <v>450</v>
      </c>
      <c r="C1735" t="s">
        <v>1959</v>
      </c>
      <c r="D1735" s="9" t="s">
        <v>409</v>
      </c>
      <c r="E1735" s="11">
        <v>464</v>
      </c>
    </row>
    <row r="1736" spans="1:5" x14ac:dyDescent="0.3">
      <c r="A1736" s="3">
        <f t="shared" si="84"/>
        <v>1731</v>
      </c>
      <c r="B1736" t="s">
        <v>458</v>
      </c>
      <c r="C1736" t="s">
        <v>1967</v>
      </c>
      <c r="D1736" s="9" t="s">
        <v>454</v>
      </c>
      <c r="E1736" s="11">
        <v>5183</v>
      </c>
    </row>
    <row r="1737" spans="1:5" x14ac:dyDescent="0.3">
      <c r="A1737" s="3">
        <f t="shared" si="84"/>
        <v>1732</v>
      </c>
      <c r="B1737" t="s">
        <v>3366</v>
      </c>
      <c r="C1737" t="s">
        <v>1963</v>
      </c>
      <c r="D1737" s="9" t="s">
        <v>446</v>
      </c>
      <c r="E1737" s="11">
        <v>711</v>
      </c>
    </row>
    <row r="1738" spans="1:5" x14ac:dyDescent="0.3">
      <c r="A1738" s="3">
        <f t="shared" si="84"/>
        <v>1733</v>
      </c>
      <c r="B1738" t="s">
        <v>3366</v>
      </c>
      <c r="C1738" t="s">
        <v>1964</v>
      </c>
      <c r="D1738" s="9" t="s">
        <v>454</v>
      </c>
      <c r="E1738" s="11">
        <v>1742</v>
      </c>
    </row>
    <row r="1739" spans="1:5" x14ac:dyDescent="0.3">
      <c r="A1739" s="3">
        <f t="shared" si="84"/>
        <v>1734</v>
      </c>
      <c r="B1739" t="s">
        <v>461</v>
      </c>
      <c r="C1739" t="s">
        <v>1970</v>
      </c>
      <c r="D1739" s="9" t="s">
        <v>459</v>
      </c>
      <c r="E1739" s="11">
        <v>8621</v>
      </c>
    </row>
    <row r="1740" spans="1:5" x14ac:dyDescent="0.3">
      <c r="A1740" s="3">
        <f t="shared" si="84"/>
        <v>1735</v>
      </c>
      <c r="B1740" t="s">
        <v>468</v>
      </c>
      <c r="C1740" t="s">
        <v>1978</v>
      </c>
      <c r="D1740" s="9" t="s">
        <v>465</v>
      </c>
      <c r="E1740" s="11">
        <v>6</v>
      </c>
    </row>
    <row r="1741" spans="1:5" x14ac:dyDescent="0.3">
      <c r="A1741" s="14">
        <f t="shared" si="84"/>
        <v>1736</v>
      </c>
      <c r="B1741" t="s">
        <v>3906</v>
      </c>
      <c r="C1741" t="s">
        <v>2993</v>
      </c>
      <c r="D1741" s="9" t="s">
        <v>1378</v>
      </c>
      <c r="E1741" s="11">
        <v>704</v>
      </c>
    </row>
    <row r="1742" spans="1:5" x14ac:dyDescent="0.3">
      <c r="A1742" s="3">
        <f t="shared" si="84"/>
        <v>1737</v>
      </c>
      <c r="B1742" t="s">
        <v>738</v>
      </c>
      <c r="C1742" t="s">
        <v>2273</v>
      </c>
      <c r="D1742" s="9" t="s">
        <v>190</v>
      </c>
      <c r="E1742" s="11">
        <v>160</v>
      </c>
    </row>
    <row r="1743" spans="1:5" x14ac:dyDescent="0.3">
      <c r="A1743" s="3">
        <f t="shared" si="84"/>
        <v>1738</v>
      </c>
      <c r="B1743" t="s">
        <v>3370</v>
      </c>
      <c r="C1743" t="s">
        <v>1968</v>
      </c>
      <c r="D1743" s="9" t="s">
        <v>446</v>
      </c>
      <c r="E1743" s="11">
        <v>8411</v>
      </c>
    </row>
    <row r="1744" spans="1:5" x14ac:dyDescent="0.3">
      <c r="A1744" s="3">
        <f t="shared" si="84"/>
        <v>1739</v>
      </c>
      <c r="B1744" t="s">
        <v>3364</v>
      </c>
      <c r="C1744" t="s">
        <v>1957</v>
      </c>
      <c r="D1744" s="9" t="s">
        <v>409</v>
      </c>
      <c r="E1744" s="11">
        <v>4450</v>
      </c>
    </row>
    <row r="1745" spans="1:5" x14ac:dyDescent="0.3">
      <c r="A1745" s="3">
        <f t="shared" si="84"/>
        <v>1740</v>
      </c>
      <c r="B1745" t="s">
        <v>465</v>
      </c>
      <c r="C1745" t="s">
        <v>1974</v>
      </c>
      <c r="D1745" s="9" t="s">
        <v>446</v>
      </c>
      <c r="E1745" s="11">
        <v>85</v>
      </c>
    </row>
    <row r="1746" spans="1:5" x14ac:dyDescent="0.3">
      <c r="A1746" s="3">
        <f t="shared" si="84"/>
        <v>1741</v>
      </c>
      <c r="B1746" t="s">
        <v>3387</v>
      </c>
      <c r="C1746" t="s">
        <v>2008</v>
      </c>
      <c r="D1746" s="9" t="s">
        <v>482</v>
      </c>
      <c r="E1746" s="11">
        <v>5546</v>
      </c>
    </row>
    <row r="1747" spans="1:5" x14ac:dyDescent="0.3">
      <c r="A1747" s="3">
        <f t="shared" si="84"/>
        <v>1742</v>
      </c>
      <c r="B1747" t="s">
        <v>460</v>
      </c>
      <c r="C1747" t="s">
        <v>1969</v>
      </c>
      <c r="D1747" s="9" t="s">
        <v>459</v>
      </c>
      <c r="E1747" s="11">
        <v>0</v>
      </c>
    </row>
    <row r="1748" spans="1:5" x14ac:dyDescent="0.3">
      <c r="A1748" s="14">
        <f t="shared" si="84"/>
        <v>1743</v>
      </c>
      <c r="B1748" t="s">
        <v>464</v>
      </c>
      <c r="C1748" t="s">
        <v>1973</v>
      </c>
      <c r="D1748" s="9" t="s">
        <v>459</v>
      </c>
      <c r="E1748" s="11">
        <v>9510</v>
      </c>
    </row>
    <row r="1749" spans="1:5" x14ac:dyDescent="0.3">
      <c r="A1749" s="3">
        <f t="shared" si="84"/>
        <v>1744</v>
      </c>
      <c r="B1749" t="s">
        <v>3369</v>
      </c>
      <c r="C1749" t="s">
        <v>1966</v>
      </c>
      <c r="D1749" s="9" t="s">
        <v>454</v>
      </c>
      <c r="E1749" s="11">
        <v>332</v>
      </c>
    </row>
    <row r="1750" spans="1:5" x14ac:dyDescent="0.3">
      <c r="A1750" s="3">
        <f t="shared" si="84"/>
        <v>1745</v>
      </c>
      <c r="B1750" t="s">
        <v>456</v>
      </c>
      <c r="C1750" t="s">
        <v>1963</v>
      </c>
      <c r="D1750" s="9" t="s">
        <v>446</v>
      </c>
      <c r="E1750" s="11">
        <v>4260</v>
      </c>
    </row>
    <row r="1751" spans="1:5" x14ac:dyDescent="0.3">
      <c r="A1751" s="3">
        <f t="shared" si="84"/>
        <v>1746</v>
      </c>
      <c r="B1751" t="s">
        <v>456</v>
      </c>
      <c r="C1751" t="s">
        <v>1965</v>
      </c>
      <c r="D1751" s="9" t="s">
        <v>454</v>
      </c>
      <c r="E1751" s="11">
        <v>703</v>
      </c>
    </row>
    <row r="1752" spans="1:5" x14ac:dyDescent="0.3">
      <c r="A1752" s="3">
        <f t="shared" si="84"/>
        <v>1747</v>
      </c>
      <c r="B1752" t="s">
        <v>3381</v>
      </c>
      <c r="C1752" t="s">
        <v>1997</v>
      </c>
      <c r="D1752" s="9" t="s">
        <v>482</v>
      </c>
      <c r="E1752" s="11">
        <v>161</v>
      </c>
    </row>
    <row r="1753" spans="1:5" x14ac:dyDescent="0.3">
      <c r="A1753" s="3">
        <f t="shared" si="84"/>
        <v>1748</v>
      </c>
      <c r="B1753" t="s">
        <v>3382</v>
      </c>
      <c r="C1753" t="s">
        <v>1998</v>
      </c>
      <c r="D1753" s="9" t="s">
        <v>482</v>
      </c>
      <c r="E1753" s="11">
        <v>1721</v>
      </c>
    </row>
    <row r="1754" spans="1:5" x14ac:dyDescent="0.3">
      <c r="A1754" s="3">
        <f t="shared" si="84"/>
        <v>1749</v>
      </c>
      <c r="B1754" t="s">
        <v>3565</v>
      </c>
      <c r="C1754" t="s">
        <v>2318</v>
      </c>
      <c r="D1754" s="9" t="s">
        <v>769</v>
      </c>
      <c r="E1754" s="11">
        <v>84</v>
      </c>
    </row>
    <row r="1755" spans="1:5" x14ac:dyDescent="0.3">
      <c r="A1755" s="3">
        <f t="shared" si="84"/>
        <v>1750</v>
      </c>
      <c r="B1755" t="s">
        <v>3388</v>
      </c>
      <c r="C1755" t="s">
        <v>2008</v>
      </c>
      <c r="D1755" s="9" t="s">
        <v>482</v>
      </c>
      <c r="E1755" s="11">
        <v>826</v>
      </c>
    </row>
    <row r="1756" spans="1:5" x14ac:dyDescent="0.3">
      <c r="A1756" s="3">
        <f t="shared" si="84"/>
        <v>1751</v>
      </c>
      <c r="B1756" t="s">
        <v>453</v>
      </c>
      <c r="C1756" t="s">
        <v>1960</v>
      </c>
      <c r="D1756" s="9" t="s">
        <v>446</v>
      </c>
      <c r="E1756" s="11">
        <v>4405</v>
      </c>
    </row>
    <row r="1757" spans="1:5" x14ac:dyDescent="0.3">
      <c r="A1757" s="3">
        <f t="shared" si="84"/>
        <v>1752</v>
      </c>
      <c r="B1757" t="s">
        <v>453</v>
      </c>
      <c r="C1757" t="s">
        <v>1962</v>
      </c>
      <c r="D1757" s="9" t="s">
        <v>451</v>
      </c>
      <c r="E1757" s="11">
        <v>140</v>
      </c>
    </row>
    <row r="1758" spans="1:5" x14ac:dyDescent="0.3">
      <c r="A1758" s="3">
        <f t="shared" si="84"/>
        <v>1753</v>
      </c>
      <c r="B1758" t="s">
        <v>478</v>
      </c>
      <c r="C1758" t="s">
        <v>1989</v>
      </c>
      <c r="D1758" s="9" t="s">
        <v>446</v>
      </c>
      <c r="E1758" s="11">
        <v>457</v>
      </c>
    </row>
    <row r="1759" spans="1:5" x14ac:dyDescent="0.3">
      <c r="A1759" s="3">
        <f t="shared" si="84"/>
        <v>1754</v>
      </c>
      <c r="B1759" t="s">
        <v>452</v>
      </c>
      <c r="C1759" t="s">
        <v>1960</v>
      </c>
      <c r="D1759" s="9" t="s">
        <v>446</v>
      </c>
      <c r="E1759" s="11">
        <v>137</v>
      </c>
    </row>
    <row r="1760" spans="1:5" x14ac:dyDescent="0.3">
      <c r="A1760" s="3">
        <f t="shared" si="84"/>
        <v>1755</v>
      </c>
      <c r="B1760" t="s">
        <v>452</v>
      </c>
      <c r="C1760" t="s">
        <v>1961</v>
      </c>
      <c r="D1760" s="9" t="s">
        <v>451</v>
      </c>
      <c r="E1760" s="11">
        <v>15</v>
      </c>
    </row>
    <row r="1761" spans="1:5" x14ac:dyDescent="0.3">
      <c r="A1761" s="12"/>
      <c r="B1761" t="s">
        <v>3365</v>
      </c>
      <c r="C1761" t="s">
        <v>1957</v>
      </c>
      <c r="D1761" s="9" t="s">
        <v>409</v>
      </c>
      <c r="E1761" s="11">
        <v>826</v>
      </c>
    </row>
    <row r="1762" spans="1:5" x14ac:dyDescent="0.3">
      <c r="A1762" s="3">
        <f t="shared" ref="A1762:A1790" si="85">ROW()-ROW($A$5)</f>
        <v>1757</v>
      </c>
      <c r="B1762" t="s">
        <v>3503</v>
      </c>
      <c r="C1762" t="s">
        <v>2215</v>
      </c>
      <c r="D1762" s="9" t="s">
        <v>686</v>
      </c>
      <c r="E1762" s="11">
        <v>354</v>
      </c>
    </row>
    <row r="1763" spans="1:5" x14ac:dyDescent="0.3">
      <c r="A1763" s="3">
        <f t="shared" si="85"/>
        <v>1758</v>
      </c>
      <c r="B1763" t="s">
        <v>449</v>
      </c>
      <c r="C1763" t="s">
        <v>1958</v>
      </c>
      <c r="D1763" s="9" t="s">
        <v>409</v>
      </c>
      <c r="E1763" s="11">
        <v>8234</v>
      </c>
    </row>
    <row r="1764" spans="1:5" x14ac:dyDescent="0.3">
      <c r="A1764" s="3">
        <f t="shared" si="85"/>
        <v>1759</v>
      </c>
      <c r="B1764" t="s">
        <v>3367</v>
      </c>
      <c r="C1764" t="s">
        <v>1963</v>
      </c>
      <c r="D1764" s="9" t="s">
        <v>446</v>
      </c>
      <c r="E1764" s="11">
        <v>713</v>
      </c>
    </row>
    <row r="1765" spans="1:5" x14ac:dyDescent="0.3">
      <c r="A1765" s="3">
        <f t="shared" si="85"/>
        <v>1760</v>
      </c>
      <c r="B1765" t="s">
        <v>3367</v>
      </c>
      <c r="C1765" t="s">
        <v>1966</v>
      </c>
      <c r="D1765" s="9" t="s">
        <v>454</v>
      </c>
      <c r="E1765" s="11">
        <v>82</v>
      </c>
    </row>
    <row r="1766" spans="1:5" x14ac:dyDescent="0.3">
      <c r="A1766" s="3">
        <f t="shared" si="85"/>
        <v>1761</v>
      </c>
      <c r="B1766" t="s">
        <v>472</v>
      </c>
      <c r="C1766" t="s">
        <v>1982</v>
      </c>
      <c r="D1766" s="9" t="s">
        <v>446</v>
      </c>
      <c r="E1766" s="11">
        <v>5230</v>
      </c>
    </row>
    <row r="1767" spans="1:5" x14ac:dyDescent="0.3">
      <c r="A1767" s="3">
        <f t="shared" si="85"/>
        <v>1762</v>
      </c>
      <c r="B1767" t="s">
        <v>472</v>
      </c>
      <c r="C1767" t="s">
        <v>1983</v>
      </c>
      <c r="D1767" s="9" t="s">
        <v>471</v>
      </c>
      <c r="E1767" s="11">
        <v>114</v>
      </c>
    </row>
    <row r="1768" spans="1:5" x14ac:dyDescent="0.3">
      <c r="A1768" s="3">
        <f t="shared" si="85"/>
        <v>1763</v>
      </c>
      <c r="B1768" t="s">
        <v>3372</v>
      </c>
      <c r="C1768" t="s">
        <v>1971</v>
      </c>
      <c r="D1768" s="9" t="s">
        <v>459</v>
      </c>
      <c r="E1768" s="11">
        <v>113</v>
      </c>
    </row>
    <row r="1769" spans="1:5" x14ac:dyDescent="0.3">
      <c r="A1769" s="3">
        <f t="shared" si="85"/>
        <v>1764</v>
      </c>
      <c r="B1769" t="s">
        <v>3368</v>
      </c>
      <c r="C1769" t="s">
        <v>1964</v>
      </c>
      <c r="D1769" s="9" t="s">
        <v>454</v>
      </c>
      <c r="E1769" s="11">
        <v>4836</v>
      </c>
    </row>
    <row r="1770" spans="1:5" x14ac:dyDescent="0.3">
      <c r="A1770" s="14">
        <f t="shared" si="85"/>
        <v>1765</v>
      </c>
      <c r="B1770" t="s">
        <v>445</v>
      </c>
      <c r="C1770" t="s">
        <v>1953</v>
      </c>
      <c r="D1770" s="9" t="s">
        <v>1193</v>
      </c>
      <c r="E1770" s="11">
        <v>520</v>
      </c>
    </row>
    <row r="1771" spans="1:5" x14ac:dyDescent="0.3">
      <c r="A1771" s="3">
        <f t="shared" si="85"/>
        <v>1766</v>
      </c>
      <c r="B1771" t="s">
        <v>781</v>
      </c>
      <c r="C1771" t="s">
        <v>2320</v>
      </c>
      <c r="D1771" s="9" t="s">
        <v>779</v>
      </c>
      <c r="E1771" s="11">
        <v>917</v>
      </c>
    </row>
    <row r="1772" spans="1:5" ht="27.6" x14ac:dyDescent="0.3">
      <c r="A1772" s="3">
        <f t="shared" si="85"/>
        <v>1767</v>
      </c>
      <c r="B1772" t="s">
        <v>254</v>
      </c>
      <c r="C1772" t="s">
        <v>1732</v>
      </c>
      <c r="D1772" s="9" t="s">
        <v>234</v>
      </c>
      <c r="E1772" s="11">
        <v>5542</v>
      </c>
    </row>
    <row r="1773" spans="1:5" x14ac:dyDescent="0.3">
      <c r="A1773" s="14">
        <f t="shared" si="85"/>
        <v>1768</v>
      </c>
      <c r="B1773" t="s">
        <v>322</v>
      </c>
      <c r="C1773" t="s">
        <v>1805</v>
      </c>
      <c r="D1773" s="9" t="s">
        <v>313</v>
      </c>
      <c r="E1773" s="11">
        <v>912</v>
      </c>
    </row>
    <row r="1774" spans="1:5" ht="27.6" x14ac:dyDescent="0.3">
      <c r="A1774" s="3">
        <f t="shared" si="85"/>
        <v>1769</v>
      </c>
      <c r="B1774" t="s">
        <v>322</v>
      </c>
      <c r="C1774" t="s">
        <v>1808</v>
      </c>
      <c r="D1774" s="9" t="s">
        <v>319</v>
      </c>
      <c r="E1774" s="11">
        <v>146</v>
      </c>
    </row>
    <row r="1775" spans="1:5" ht="27.6" x14ac:dyDescent="0.3">
      <c r="A1775" s="3">
        <f t="shared" si="85"/>
        <v>1770</v>
      </c>
      <c r="B1775" t="s">
        <v>256</v>
      </c>
      <c r="C1775" t="s">
        <v>1734</v>
      </c>
      <c r="D1775" s="9" t="s">
        <v>234</v>
      </c>
      <c r="E1775" s="11">
        <v>1103</v>
      </c>
    </row>
    <row r="1776" spans="1:5" x14ac:dyDescent="0.3">
      <c r="A1776" s="3">
        <f t="shared" si="85"/>
        <v>1771</v>
      </c>
      <c r="B1776" t="s">
        <v>3219</v>
      </c>
      <c r="C1776" t="s">
        <v>1697</v>
      </c>
      <c r="D1776" s="9" t="s">
        <v>224</v>
      </c>
      <c r="E1776" s="11">
        <v>1712</v>
      </c>
    </row>
    <row r="1777" spans="1:5" x14ac:dyDescent="0.3">
      <c r="A1777" s="14">
        <f t="shared" si="85"/>
        <v>1772</v>
      </c>
      <c r="B1777" t="s">
        <v>1001</v>
      </c>
      <c r="C1777" t="s">
        <v>2556</v>
      </c>
      <c r="D1777" s="9" t="s">
        <v>1000</v>
      </c>
      <c r="E1777" s="11">
        <v>662</v>
      </c>
    </row>
    <row r="1778" spans="1:5" x14ac:dyDescent="0.3">
      <c r="A1778" s="3">
        <f t="shared" si="85"/>
        <v>1773</v>
      </c>
      <c r="B1778" t="s">
        <v>772</v>
      </c>
      <c r="C1778" t="s">
        <v>2310</v>
      </c>
      <c r="D1778" s="9" t="s">
        <v>770</v>
      </c>
      <c r="E1778" s="11">
        <v>424</v>
      </c>
    </row>
    <row r="1779" spans="1:5" x14ac:dyDescent="0.3">
      <c r="A1779" s="3">
        <f t="shared" si="85"/>
        <v>1774</v>
      </c>
      <c r="B1779" t="s">
        <v>3707</v>
      </c>
      <c r="C1779" t="s">
        <v>2563</v>
      </c>
      <c r="D1779" s="9" t="s">
        <v>1006</v>
      </c>
      <c r="E1779" s="11">
        <v>6470</v>
      </c>
    </row>
    <row r="1780" spans="1:5" x14ac:dyDescent="0.3">
      <c r="A1780" s="3">
        <f t="shared" si="85"/>
        <v>1775</v>
      </c>
      <c r="B1780" t="s">
        <v>3777</v>
      </c>
      <c r="C1780" t="s">
        <v>2716</v>
      </c>
      <c r="D1780" s="9" t="s">
        <v>1133</v>
      </c>
      <c r="E1780" s="11">
        <v>4402</v>
      </c>
    </row>
    <row r="1781" spans="1:5" x14ac:dyDescent="0.3">
      <c r="A1781" s="14">
        <f t="shared" si="85"/>
        <v>1776</v>
      </c>
      <c r="B1781" t="s">
        <v>774</v>
      </c>
      <c r="C1781" t="s">
        <v>2312</v>
      </c>
      <c r="D1781" s="9" t="s">
        <v>769</v>
      </c>
      <c r="E1781" s="11">
        <v>1454</v>
      </c>
    </row>
    <row r="1782" spans="1:5" x14ac:dyDescent="0.3">
      <c r="A1782" s="14">
        <f t="shared" si="85"/>
        <v>1777</v>
      </c>
      <c r="B1782" t="s">
        <v>775</v>
      </c>
      <c r="C1782" t="s">
        <v>2314</v>
      </c>
      <c r="D1782" s="9" t="s">
        <v>774</v>
      </c>
      <c r="E1782" s="11">
        <v>8631</v>
      </c>
    </row>
    <row r="1783" spans="1:5" x14ac:dyDescent="0.3">
      <c r="A1783" s="3">
        <f t="shared" si="85"/>
        <v>1778</v>
      </c>
      <c r="B1783" t="s">
        <v>776</v>
      </c>
      <c r="C1783" t="s">
        <v>2315</v>
      </c>
      <c r="D1783" s="9" t="s">
        <v>774</v>
      </c>
      <c r="E1783" s="11">
        <v>1354</v>
      </c>
    </row>
    <row r="1784" spans="1:5" x14ac:dyDescent="0.3">
      <c r="A1784" s="3">
        <f t="shared" si="85"/>
        <v>1779</v>
      </c>
      <c r="B1784" t="s">
        <v>902</v>
      </c>
      <c r="C1784" t="s">
        <v>2452</v>
      </c>
      <c r="D1784" s="9" t="s">
        <v>890</v>
      </c>
      <c r="E1784" s="11">
        <v>3242</v>
      </c>
    </row>
    <row r="1785" spans="1:5" x14ac:dyDescent="0.3">
      <c r="A1785" s="3">
        <f t="shared" si="85"/>
        <v>1780</v>
      </c>
      <c r="B1785" t="s">
        <v>135</v>
      </c>
      <c r="C1785" t="s">
        <v>1602</v>
      </c>
      <c r="D1785" s="9" t="s">
        <v>133</v>
      </c>
      <c r="E1785" s="11">
        <v>41</v>
      </c>
    </row>
    <row r="1786" spans="1:5" x14ac:dyDescent="0.3">
      <c r="A1786" s="3">
        <f t="shared" si="85"/>
        <v>1781</v>
      </c>
      <c r="B1786" t="s">
        <v>3429</v>
      </c>
      <c r="C1786" t="s">
        <v>2069</v>
      </c>
      <c r="D1786" s="9" t="s">
        <v>551</v>
      </c>
      <c r="E1786" s="11">
        <v>8111</v>
      </c>
    </row>
    <row r="1787" spans="1:5" ht="27.6" x14ac:dyDescent="0.3">
      <c r="A1787" s="3">
        <f t="shared" si="85"/>
        <v>1782</v>
      </c>
      <c r="B1787" t="s">
        <v>3429</v>
      </c>
      <c r="C1787" t="s">
        <v>2100</v>
      </c>
      <c r="D1787" s="9" t="s">
        <v>578</v>
      </c>
      <c r="E1787" s="11">
        <v>822</v>
      </c>
    </row>
    <row r="1788" spans="1:5" x14ac:dyDescent="0.3">
      <c r="A1788" s="3">
        <f t="shared" si="85"/>
        <v>1783</v>
      </c>
      <c r="B1788" t="s">
        <v>583</v>
      </c>
      <c r="C1788" t="s">
        <v>2102</v>
      </c>
      <c r="D1788" s="9" t="s">
        <v>581</v>
      </c>
      <c r="E1788" s="11">
        <v>740</v>
      </c>
    </row>
    <row r="1789" spans="1:5" ht="27.6" x14ac:dyDescent="0.3">
      <c r="A1789" s="14">
        <f t="shared" si="85"/>
        <v>1784</v>
      </c>
      <c r="B1789" t="s">
        <v>572</v>
      </c>
      <c r="C1789" t="s">
        <v>2088</v>
      </c>
      <c r="D1789" s="9" t="s">
        <v>552</v>
      </c>
      <c r="E1789" s="11">
        <v>6150</v>
      </c>
    </row>
    <row r="1790" spans="1:5" x14ac:dyDescent="0.3">
      <c r="A1790" s="3">
        <f t="shared" si="85"/>
        <v>1785</v>
      </c>
      <c r="B1790" t="s">
        <v>572</v>
      </c>
      <c r="C1790" t="s">
        <v>2090</v>
      </c>
      <c r="D1790" s="9" t="s">
        <v>570</v>
      </c>
      <c r="E1790" s="11">
        <v>4440</v>
      </c>
    </row>
    <row r="1791" spans="1:5" x14ac:dyDescent="0.3">
      <c r="A1791" s="12"/>
      <c r="B1791" t="s">
        <v>3763</v>
      </c>
      <c r="C1791" t="s">
        <v>2702</v>
      </c>
      <c r="D1791" s="9" t="s">
        <v>1108</v>
      </c>
      <c r="E1791" s="11">
        <v>1042</v>
      </c>
    </row>
    <row r="1792" spans="1:5" x14ac:dyDescent="0.3">
      <c r="A1792" s="3">
        <f t="shared" ref="A1792:A1801" si="86">ROW()-ROW($A$5)</f>
        <v>1787</v>
      </c>
      <c r="B1792" t="s">
        <v>3879</v>
      </c>
      <c r="C1792" t="s">
        <v>2889</v>
      </c>
      <c r="D1792" s="9" t="s">
        <v>1288</v>
      </c>
      <c r="E1792" s="11">
        <v>26</v>
      </c>
    </row>
    <row r="1793" spans="1:5" x14ac:dyDescent="0.3">
      <c r="A1793" s="3">
        <f t="shared" si="86"/>
        <v>1788</v>
      </c>
      <c r="B1793" t="s">
        <v>1293</v>
      </c>
      <c r="C1793" t="s">
        <v>2893</v>
      </c>
      <c r="D1793" s="9" t="s">
        <v>1289</v>
      </c>
      <c r="E1793" s="11">
        <v>6113</v>
      </c>
    </row>
    <row r="1794" spans="1:5" ht="27.6" x14ac:dyDescent="0.3">
      <c r="A1794" s="3">
        <f t="shared" si="86"/>
        <v>1789</v>
      </c>
      <c r="B1794" t="s">
        <v>258</v>
      </c>
      <c r="C1794" t="s">
        <v>1736</v>
      </c>
      <c r="D1794" s="9" t="s">
        <v>234</v>
      </c>
      <c r="E1794" s="11">
        <v>412</v>
      </c>
    </row>
    <row r="1795" spans="1:5" x14ac:dyDescent="0.3">
      <c r="A1795" s="3">
        <f t="shared" si="86"/>
        <v>1790</v>
      </c>
      <c r="B1795" t="s">
        <v>258</v>
      </c>
      <c r="C1795" t="s">
        <v>1741</v>
      </c>
      <c r="D1795" s="9" t="s">
        <v>259</v>
      </c>
      <c r="E1795" s="11">
        <v>8622</v>
      </c>
    </row>
    <row r="1796" spans="1:5" x14ac:dyDescent="0.3">
      <c r="A1796" s="14">
        <f t="shared" si="86"/>
        <v>1791</v>
      </c>
      <c r="B1796" t="s">
        <v>1344</v>
      </c>
      <c r="C1796" t="s">
        <v>2954</v>
      </c>
      <c r="D1796" s="9" t="s">
        <v>1340</v>
      </c>
      <c r="E1796" s="11">
        <v>5041</v>
      </c>
    </row>
    <row r="1797" spans="1:5" x14ac:dyDescent="0.3">
      <c r="A1797" s="14">
        <f t="shared" si="86"/>
        <v>1792</v>
      </c>
      <c r="B1797" t="s">
        <v>3884</v>
      </c>
      <c r="C1797" t="s">
        <v>2914</v>
      </c>
      <c r="D1797" s="9" t="s">
        <v>1309</v>
      </c>
      <c r="E1797" s="11">
        <v>8643</v>
      </c>
    </row>
    <row r="1798" spans="1:5" x14ac:dyDescent="0.3">
      <c r="A1798" s="14">
        <f t="shared" si="86"/>
        <v>1793</v>
      </c>
      <c r="B1798" t="s">
        <v>3447</v>
      </c>
      <c r="C1798" t="s">
        <v>2118</v>
      </c>
      <c r="D1798" s="9" t="s">
        <v>596</v>
      </c>
      <c r="E1798" s="11">
        <v>115</v>
      </c>
    </row>
    <row r="1799" spans="1:5" ht="27.6" x14ac:dyDescent="0.3">
      <c r="A1799" s="3">
        <f t="shared" si="86"/>
        <v>1794</v>
      </c>
      <c r="B1799" t="s">
        <v>3446</v>
      </c>
      <c r="C1799" t="s">
        <v>2115</v>
      </c>
      <c r="D1799" s="9" t="s">
        <v>578</v>
      </c>
      <c r="E1799" s="11">
        <v>6315</v>
      </c>
    </row>
    <row r="1800" spans="1:5" x14ac:dyDescent="0.3">
      <c r="A1800" s="14">
        <f t="shared" si="86"/>
        <v>1795</v>
      </c>
      <c r="B1800" t="s">
        <v>3446</v>
      </c>
      <c r="C1800" t="s">
        <v>2118</v>
      </c>
      <c r="D1800" s="9" t="s">
        <v>596</v>
      </c>
      <c r="E1800" s="11">
        <v>264</v>
      </c>
    </row>
    <row r="1801" spans="1:5" x14ac:dyDescent="0.3">
      <c r="A1801" s="14">
        <f t="shared" si="86"/>
        <v>1796</v>
      </c>
      <c r="B1801" t="s">
        <v>3529</v>
      </c>
      <c r="C1801" t="s">
        <v>2260</v>
      </c>
      <c r="D1801" s="9" t="s">
        <v>727</v>
      </c>
      <c r="E1801" s="11">
        <v>731</v>
      </c>
    </row>
    <row r="1802" spans="1:5" x14ac:dyDescent="0.3">
      <c r="A1802" s="12"/>
      <c r="B1802" t="s">
        <v>878</v>
      </c>
      <c r="C1802" t="s">
        <v>2425</v>
      </c>
      <c r="D1802" s="9" t="s">
        <v>876</v>
      </c>
      <c r="E1802" s="11">
        <v>1020</v>
      </c>
    </row>
    <row r="1803" spans="1:5" x14ac:dyDescent="0.3">
      <c r="A1803" s="3">
        <f>ROW()-ROW($A$5)</f>
        <v>1798</v>
      </c>
      <c r="B1803" t="s">
        <v>791</v>
      </c>
      <c r="C1803" t="s">
        <v>2331</v>
      </c>
      <c r="D1803" s="9" t="s">
        <v>769</v>
      </c>
      <c r="E1803" s="11">
        <v>6831</v>
      </c>
    </row>
    <row r="1804" spans="1:5" ht="27.6" x14ac:dyDescent="0.3">
      <c r="A1804" s="14">
        <f>ROW()-ROW($A$5)</f>
        <v>1799</v>
      </c>
      <c r="B1804" t="s">
        <v>313</v>
      </c>
      <c r="C1804" t="s">
        <v>1799</v>
      </c>
      <c r="D1804" s="9" t="s">
        <v>261</v>
      </c>
      <c r="E1804" s="11">
        <v>1</v>
      </c>
    </row>
    <row r="1805" spans="1:5" x14ac:dyDescent="0.3">
      <c r="A1805" s="14">
        <f>ROW()-ROW($A$5)</f>
        <v>1800</v>
      </c>
      <c r="B1805" t="s">
        <v>4079</v>
      </c>
      <c r="C1805" t="s">
        <v>1742</v>
      </c>
      <c r="D1805" s="9" t="s">
        <v>1365</v>
      </c>
      <c r="E1805" s="11">
        <v>6103</v>
      </c>
    </row>
    <row r="1806" spans="1:5" x14ac:dyDescent="0.3">
      <c r="A1806" s="3">
        <f>ROW()-ROW($A$5)</f>
        <v>1801</v>
      </c>
      <c r="B1806" t="s">
        <v>3244</v>
      </c>
      <c r="C1806" t="s">
        <v>1742</v>
      </c>
      <c r="D1806" s="9" t="s">
        <v>915</v>
      </c>
      <c r="E1806" s="11">
        <v>50</v>
      </c>
    </row>
    <row r="1807" spans="1:5" x14ac:dyDescent="0.3">
      <c r="A1807" s="12"/>
      <c r="B1807" t="s">
        <v>3375</v>
      </c>
      <c r="C1807" t="s">
        <v>1972</v>
      </c>
      <c r="D1807" s="9" t="s">
        <v>459</v>
      </c>
      <c r="E1807" s="11">
        <v>1451</v>
      </c>
    </row>
    <row r="1808" spans="1:5" x14ac:dyDescent="0.3">
      <c r="A1808" s="3">
        <f>ROW()-ROW($A$5)</f>
        <v>1803</v>
      </c>
      <c r="B1808" t="s">
        <v>316</v>
      </c>
      <c r="C1808" t="s">
        <v>1801</v>
      </c>
      <c r="D1808" s="9" t="s">
        <v>313</v>
      </c>
      <c r="E1808" s="11">
        <v>6360</v>
      </c>
    </row>
    <row r="1809" spans="1:5" x14ac:dyDescent="0.3">
      <c r="A1809" s="3">
        <f>ROW()-ROW($A$5)</f>
        <v>1804</v>
      </c>
      <c r="B1809" t="s">
        <v>316</v>
      </c>
      <c r="C1809" t="s">
        <v>1802</v>
      </c>
      <c r="D1809" s="9" t="s">
        <v>315</v>
      </c>
      <c r="E1809" s="11">
        <v>6324</v>
      </c>
    </row>
    <row r="1810" spans="1:5" x14ac:dyDescent="0.3">
      <c r="A1810" s="12"/>
      <c r="B1810" t="s">
        <v>317</v>
      </c>
      <c r="C1810" t="s">
        <v>1803</v>
      </c>
      <c r="D1810" s="9" t="s">
        <v>315</v>
      </c>
      <c r="E1810" s="11">
        <v>2001</v>
      </c>
    </row>
    <row r="1811" spans="1:5" x14ac:dyDescent="0.3">
      <c r="A1811" s="3">
        <f t="shared" ref="A1811:A1821" si="87">ROW()-ROW($A$5)</f>
        <v>1806</v>
      </c>
      <c r="B1811" t="s">
        <v>222</v>
      </c>
      <c r="C1811" t="s">
        <v>1694</v>
      </c>
      <c r="D1811" s="9" t="s">
        <v>221</v>
      </c>
      <c r="E1811" s="11">
        <v>252</v>
      </c>
    </row>
    <row r="1812" spans="1:5" x14ac:dyDescent="0.3">
      <c r="A1812" s="3">
        <f t="shared" si="87"/>
        <v>1807</v>
      </c>
      <c r="B1812" t="s">
        <v>1049</v>
      </c>
      <c r="C1812" t="s">
        <v>2613</v>
      </c>
      <c r="D1812" s="9" t="s">
        <v>409</v>
      </c>
      <c r="E1812" s="11">
        <v>990</v>
      </c>
    </row>
    <row r="1813" spans="1:5" x14ac:dyDescent="0.3">
      <c r="A1813" s="14">
        <f t="shared" si="87"/>
        <v>1808</v>
      </c>
      <c r="B1813" t="s">
        <v>1048</v>
      </c>
      <c r="C1813" t="s">
        <v>2609</v>
      </c>
      <c r="D1813" s="9" t="s">
        <v>889</v>
      </c>
      <c r="E1813" s="11">
        <v>917</v>
      </c>
    </row>
    <row r="1814" spans="1:5" x14ac:dyDescent="0.3">
      <c r="A1814" s="3">
        <f t="shared" si="87"/>
        <v>1809</v>
      </c>
      <c r="B1814" t="s">
        <v>3668</v>
      </c>
      <c r="C1814" t="s">
        <v>2509</v>
      </c>
      <c r="D1814" s="9" t="s">
        <v>951</v>
      </c>
      <c r="E1814" s="11">
        <v>4235</v>
      </c>
    </row>
    <row r="1815" spans="1:5" x14ac:dyDescent="0.3">
      <c r="A1815" s="3">
        <f t="shared" si="87"/>
        <v>1810</v>
      </c>
      <c r="B1815" t="s">
        <v>207</v>
      </c>
      <c r="C1815" t="s">
        <v>1677</v>
      </c>
      <c r="D1815" s="9" t="s">
        <v>205</v>
      </c>
      <c r="E1815" s="11">
        <v>1</v>
      </c>
    </row>
    <row r="1816" spans="1:5" x14ac:dyDescent="0.3">
      <c r="A1816" s="3">
        <f t="shared" si="87"/>
        <v>1811</v>
      </c>
      <c r="B1816" t="s">
        <v>1294</v>
      </c>
      <c r="C1816" t="s">
        <v>2894</v>
      </c>
      <c r="D1816" s="9" t="s">
        <v>1289</v>
      </c>
      <c r="E1816" s="11">
        <v>1103</v>
      </c>
    </row>
    <row r="1817" spans="1:5" x14ac:dyDescent="0.3">
      <c r="A1817" s="14">
        <f t="shared" si="87"/>
        <v>1812</v>
      </c>
      <c r="B1817" t="s">
        <v>1321</v>
      </c>
      <c r="C1817" t="s">
        <v>2924</v>
      </c>
      <c r="D1817" s="9" t="s">
        <v>1316</v>
      </c>
      <c r="E1817" s="11">
        <v>36</v>
      </c>
    </row>
    <row r="1818" spans="1:5" ht="27.6" x14ac:dyDescent="0.3">
      <c r="A1818" s="3">
        <f t="shared" si="87"/>
        <v>1813</v>
      </c>
      <c r="B1818" t="s">
        <v>1334</v>
      </c>
      <c r="C1818" t="s">
        <v>2940</v>
      </c>
      <c r="D1818" s="9" t="s">
        <v>1328</v>
      </c>
      <c r="E1818" s="11">
        <v>550</v>
      </c>
    </row>
    <row r="1819" spans="1:5" x14ac:dyDescent="0.3">
      <c r="A1819" s="3">
        <f t="shared" si="87"/>
        <v>1814</v>
      </c>
      <c r="B1819" t="s">
        <v>3760</v>
      </c>
      <c r="C1819" t="s">
        <v>2702</v>
      </c>
      <c r="D1819" s="9" t="s">
        <v>1108</v>
      </c>
      <c r="E1819" s="11">
        <v>6650</v>
      </c>
    </row>
    <row r="1820" spans="1:5" x14ac:dyDescent="0.3">
      <c r="A1820" s="3">
        <f t="shared" si="87"/>
        <v>1815</v>
      </c>
      <c r="B1820" t="s">
        <v>3880</v>
      </c>
      <c r="C1820" t="s">
        <v>2900</v>
      </c>
      <c r="D1820" s="9" t="s">
        <v>1295</v>
      </c>
      <c r="E1820" s="11">
        <v>167</v>
      </c>
    </row>
    <row r="1821" spans="1:5" x14ac:dyDescent="0.3">
      <c r="A1821" s="14">
        <f t="shared" si="87"/>
        <v>1816</v>
      </c>
      <c r="B1821" t="s">
        <v>993</v>
      </c>
      <c r="C1821" t="s">
        <v>2546</v>
      </c>
      <c r="D1821" s="9" t="s">
        <v>950</v>
      </c>
      <c r="E1821" s="11">
        <v>9022</v>
      </c>
    </row>
    <row r="1822" spans="1:5" x14ac:dyDescent="0.3">
      <c r="A1822" s="12"/>
      <c r="B1822" t="s">
        <v>1451</v>
      </c>
      <c r="C1822" t="s">
        <v>3080</v>
      </c>
      <c r="D1822" s="9" t="s">
        <v>1449</v>
      </c>
      <c r="E1822" s="11">
        <v>32</v>
      </c>
    </row>
    <row r="1823" spans="1:5" x14ac:dyDescent="0.3">
      <c r="A1823" s="14">
        <f t="shared" ref="A1823:A1831" si="88">ROW()-ROW($A$5)</f>
        <v>1818</v>
      </c>
      <c r="B1823" t="s">
        <v>1423</v>
      </c>
      <c r="C1823" t="s">
        <v>3042</v>
      </c>
      <c r="D1823" s="9" t="s">
        <v>1421</v>
      </c>
      <c r="E1823" s="11">
        <v>3122</v>
      </c>
    </row>
    <row r="1824" spans="1:5" x14ac:dyDescent="0.3">
      <c r="A1824" s="3">
        <f t="shared" si="88"/>
        <v>1819</v>
      </c>
      <c r="B1824" t="s">
        <v>1278</v>
      </c>
      <c r="C1824" t="s">
        <v>2878</v>
      </c>
      <c r="D1824" s="9" t="s">
        <v>1275</v>
      </c>
      <c r="E1824" s="11">
        <v>140</v>
      </c>
    </row>
    <row r="1825" spans="1:5" x14ac:dyDescent="0.3">
      <c r="A1825" s="14">
        <f t="shared" si="88"/>
        <v>1820</v>
      </c>
      <c r="B1825" t="s">
        <v>793</v>
      </c>
      <c r="C1825" t="s">
        <v>2333</v>
      </c>
      <c r="D1825" s="9" t="s">
        <v>792</v>
      </c>
      <c r="E1825" s="11">
        <v>644</v>
      </c>
    </row>
    <row r="1826" spans="1:5" x14ac:dyDescent="0.3">
      <c r="A1826" s="14">
        <f t="shared" si="88"/>
        <v>1821</v>
      </c>
      <c r="B1826" t="s">
        <v>3513</v>
      </c>
      <c r="C1826" t="s">
        <v>2243</v>
      </c>
      <c r="D1826" s="9" t="s">
        <v>697</v>
      </c>
      <c r="E1826" s="11">
        <v>965</v>
      </c>
    </row>
    <row r="1827" spans="1:5" x14ac:dyDescent="0.3">
      <c r="A1827" s="14">
        <f t="shared" si="88"/>
        <v>1822</v>
      </c>
      <c r="B1827" t="s">
        <v>828</v>
      </c>
      <c r="C1827" t="s">
        <v>2372</v>
      </c>
      <c r="D1827" s="9" t="s">
        <v>825</v>
      </c>
      <c r="E1827" s="11">
        <v>9534</v>
      </c>
    </row>
    <row r="1828" spans="1:5" x14ac:dyDescent="0.3">
      <c r="A1828" s="3">
        <f t="shared" si="88"/>
        <v>1823</v>
      </c>
      <c r="B1828" t="s">
        <v>690</v>
      </c>
      <c r="C1828" t="s">
        <v>2218</v>
      </c>
      <c r="D1828" s="9" t="s">
        <v>686</v>
      </c>
      <c r="E1828" s="11">
        <v>1406</v>
      </c>
    </row>
    <row r="1829" spans="1:5" x14ac:dyDescent="0.3">
      <c r="A1829" s="14">
        <f t="shared" si="88"/>
        <v>1824</v>
      </c>
      <c r="B1829" t="s">
        <v>530</v>
      </c>
      <c r="C1829" t="s">
        <v>2045</v>
      </c>
      <c r="D1829" s="9" t="s">
        <v>527</v>
      </c>
      <c r="E1829" s="11">
        <v>961</v>
      </c>
    </row>
    <row r="1830" spans="1:5" x14ac:dyDescent="0.3">
      <c r="A1830" s="3">
        <f t="shared" si="88"/>
        <v>1825</v>
      </c>
      <c r="B1830" t="s">
        <v>658</v>
      </c>
      <c r="C1830" t="s">
        <v>2185</v>
      </c>
      <c r="D1830" s="9" t="s">
        <v>630</v>
      </c>
      <c r="E1830" s="11">
        <v>725</v>
      </c>
    </row>
    <row r="1831" spans="1:5" x14ac:dyDescent="0.3">
      <c r="A1831" s="3">
        <f t="shared" si="88"/>
        <v>1826</v>
      </c>
      <c r="B1831" t="s">
        <v>768</v>
      </c>
      <c r="C1831" t="s">
        <v>2306</v>
      </c>
      <c r="D1831" s="9" t="s">
        <v>764</v>
      </c>
      <c r="E1831" s="11">
        <v>4381</v>
      </c>
    </row>
    <row r="1832" spans="1:5" x14ac:dyDescent="0.3">
      <c r="A1832" s="12"/>
      <c r="B1832" t="s">
        <v>190</v>
      </c>
      <c r="C1832" t="s">
        <v>1657</v>
      </c>
      <c r="D1832" s="9" t="s">
        <v>188</v>
      </c>
      <c r="E1832" s="11">
        <v>62</v>
      </c>
    </row>
    <row r="1833" spans="1:5" x14ac:dyDescent="0.3">
      <c r="A1833" s="3">
        <f t="shared" ref="A1833:A1843" si="89">ROW()-ROW($A$5)</f>
        <v>1828</v>
      </c>
      <c r="B1833" t="s">
        <v>190</v>
      </c>
      <c r="C1833" t="s">
        <v>2267</v>
      </c>
      <c r="D1833" s="9" t="s">
        <v>727</v>
      </c>
      <c r="E1833" s="11">
        <v>728</v>
      </c>
    </row>
    <row r="1834" spans="1:5" x14ac:dyDescent="0.3">
      <c r="A1834" s="3">
        <f t="shared" si="89"/>
        <v>1829</v>
      </c>
      <c r="B1834" t="s">
        <v>502</v>
      </c>
      <c r="C1834" t="s">
        <v>2014</v>
      </c>
      <c r="D1834" s="9" t="s">
        <v>498</v>
      </c>
      <c r="E1834" s="11">
        <v>825</v>
      </c>
    </row>
    <row r="1835" spans="1:5" x14ac:dyDescent="0.3">
      <c r="A1835" s="3">
        <f t="shared" si="89"/>
        <v>1830</v>
      </c>
      <c r="B1835" t="s">
        <v>3498</v>
      </c>
      <c r="C1835" t="s">
        <v>2207</v>
      </c>
      <c r="D1835" s="9" t="s">
        <v>675</v>
      </c>
      <c r="E1835" s="11">
        <v>6151</v>
      </c>
    </row>
    <row r="1836" spans="1:5" x14ac:dyDescent="0.3">
      <c r="A1836" s="3">
        <f t="shared" si="89"/>
        <v>1831</v>
      </c>
      <c r="B1836" t="s">
        <v>3179</v>
      </c>
      <c r="C1836" t="s">
        <v>1605</v>
      </c>
      <c r="D1836" s="9" t="s">
        <v>133</v>
      </c>
      <c r="E1836" s="11">
        <v>408</v>
      </c>
    </row>
    <row r="1837" spans="1:5" x14ac:dyDescent="0.3">
      <c r="A1837" s="3">
        <f t="shared" si="89"/>
        <v>1832</v>
      </c>
      <c r="B1837" t="s">
        <v>763</v>
      </c>
      <c r="C1837" t="s">
        <v>2301</v>
      </c>
      <c r="D1837" s="9" t="s">
        <v>757</v>
      </c>
      <c r="E1837" s="11">
        <v>5221</v>
      </c>
    </row>
    <row r="1838" spans="1:5" x14ac:dyDescent="0.3">
      <c r="A1838" s="3">
        <f t="shared" si="89"/>
        <v>1833</v>
      </c>
      <c r="B1838" t="s">
        <v>619</v>
      </c>
      <c r="C1838" t="s">
        <v>2141</v>
      </c>
      <c r="D1838" s="9" t="s">
        <v>616</v>
      </c>
      <c r="E1838" s="11">
        <v>1620</v>
      </c>
    </row>
    <row r="1839" spans="1:5" x14ac:dyDescent="0.3">
      <c r="A1839" s="3">
        <f t="shared" si="89"/>
        <v>1834</v>
      </c>
      <c r="B1839" t="s">
        <v>203</v>
      </c>
      <c r="C1839" t="s">
        <v>1671</v>
      </c>
      <c r="D1839" s="9" t="s">
        <v>201</v>
      </c>
      <c r="E1839" s="11">
        <v>7</v>
      </c>
    </row>
    <row r="1840" spans="1:5" x14ac:dyDescent="0.3">
      <c r="A1840" s="14">
        <f t="shared" si="89"/>
        <v>1835</v>
      </c>
      <c r="B1840" t="s">
        <v>829</v>
      </c>
      <c r="C1840" t="s">
        <v>2373</v>
      </c>
      <c r="D1840" s="9" t="s">
        <v>817</v>
      </c>
      <c r="E1840" s="11">
        <v>9503</v>
      </c>
    </row>
    <row r="1841" spans="1:5" ht="27.6" x14ac:dyDescent="0.3">
      <c r="A1841" s="3">
        <f t="shared" si="89"/>
        <v>1836</v>
      </c>
      <c r="B1841" t="s">
        <v>589</v>
      </c>
      <c r="C1841" t="s">
        <v>2108</v>
      </c>
      <c r="D1841" s="9" t="s">
        <v>578</v>
      </c>
      <c r="E1841" s="11">
        <v>4410</v>
      </c>
    </row>
    <row r="1842" spans="1:5" x14ac:dyDescent="0.3">
      <c r="A1842" s="14">
        <f t="shared" si="89"/>
        <v>1837</v>
      </c>
      <c r="B1842" t="s">
        <v>4080</v>
      </c>
      <c r="C1842" t="s">
        <v>2097</v>
      </c>
      <c r="D1842" s="9" t="s">
        <v>551</v>
      </c>
      <c r="E1842" s="11">
        <v>5654</v>
      </c>
    </row>
    <row r="1843" spans="1:5" x14ac:dyDescent="0.3">
      <c r="A1843" s="3">
        <f t="shared" si="89"/>
        <v>1838</v>
      </c>
      <c r="B1843" t="s">
        <v>657</v>
      </c>
      <c r="C1843" t="s">
        <v>2184</v>
      </c>
      <c r="D1843" s="9" t="s">
        <v>654</v>
      </c>
      <c r="E1843" s="11">
        <v>831</v>
      </c>
    </row>
    <row r="1844" spans="1:5" x14ac:dyDescent="0.3">
      <c r="A1844" s="12"/>
      <c r="B1844" t="s">
        <v>3864</v>
      </c>
      <c r="C1844" t="s">
        <v>2866</v>
      </c>
      <c r="D1844" s="9" t="s">
        <v>1263</v>
      </c>
      <c r="E1844" s="11">
        <v>4405</v>
      </c>
    </row>
    <row r="1845" spans="1:5" x14ac:dyDescent="0.3">
      <c r="A1845" s="14">
        <f t="shared" ref="A1845:A1851" si="90">ROW()-ROW($A$5)</f>
        <v>1840</v>
      </c>
      <c r="B1845" t="s">
        <v>754</v>
      </c>
      <c r="C1845" t="s">
        <v>2292</v>
      </c>
      <c r="D1845" s="9" t="s">
        <v>749</v>
      </c>
      <c r="E1845" s="11">
        <v>9023</v>
      </c>
    </row>
    <row r="1846" spans="1:5" x14ac:dyDescent="0.3">
      <c r="A1846" s="14">
        <f t="shared" si="90"/>
        <v>1841</v>
      </c>
      <c r="B1846" t="s">
        <v>3920</v>
      </c>
      <c r="C1846" t="s">
        <v>3025</v>
      </c>
      <c r="D1846" s="9" t="s">
        <v>1346</v>
      </c>
      <c r="E1846" s="11">
        <v>30</v>
      </c>
    </row>
    <row r="1847" spans="1:5" x14ac:dyDescent="0.3">
      <c r="A1847" s="3">
        <f t="shared" si="90"/>
        <v>1842</v>
      </c>
      <c r="B1847" t="s">
        <v>696</v>
      </c>
      <c r="C1847" t="s">
        <v>2224</v>
      </c>
      <c r="D1847" s="9" t="s">
        <v>691</v>
      </c>
      <c r="E1847" s="11">
        <v>251</v>
      </c>
    </row>
    <row r="1848" spans="1:5" x14ac:dyDescent="0.3">
      <c r="A1848" s="3">
        <f t="shared" si="90"/>
        <v>1843</v>
      </c>
      <c r="B1848" t="s">
        <v>3425</v>
      </c>
      <c r="C1848" t="s">
        <v>2065</v>
      </c>
      <c r="D1848" s="9" t="s">
        <v>537</v>
      </c>
      <c r="E1848" s="11">
        <v>5100</v>
      </c>
    </row>
    <row r="1849" spans="1:5" x14ac:dyDescent="0.3">
      <c r="A1849" s="3">
        <f t="shared" si="90"/>
        <v>1844</v>
      </c>
      <c r="B1849" t="s">
        <v>1323</v>
      </c>
      <c r="C1849" t="s">
        <v>2926</v>
      </c>
      <c r="D1849" s="9" t="s">
        <v>1316</v>
      </c>
      <c r="E1849" s="11">
        <v>140</v>
      </c>
    </row>
    <row r="1850" spans="1:5" x14ac:dyDescent="0.3">
      <c r="A1850" s="3">
        <f t="shared" si="90"/>
        <v>1845</v>
      </c>
      <c r="B1850" t="s">
        <v>834</v>
      </c>
      <c r="C1850" t="s">
        <v>2378</v>
      </c>
      <c r="D1850" s="9" t="s">
        <v>830</v>
      </c>
      <c r="E1850" s="11">
        <v>6310</v>
      </c>
    </row>
    <row r="1851" spans="1:5" x14ac:dyDescent="0.3">
      <c r="A1851" s="3">
        <f t="shared" si="90"/>
        <v>1846</v>
      </c>
      <c r="B1851" t="s">
        <v>342</v>
      </c>
      <c r="C1851" t="s">
        <v>1828</v>
      </c>
      <c r="D1851" s="9" t="s">
        <v>339</v>
      </c>
      <c r="E1851" s="11">
        <v>264</v>
      </c>
    </row>
    <row r="1852" spans="1:5" x14ac:dyDescent="0.3">
      <c r="A1852" s="12"/>
      <c r="B1852" t="s">
        <v>822</v>
      </c>
      <c r="C1852" t="s">
        <v>2365</v>
      </c>
      <c r="D1852" s="9" t="s">
        <v>818</v>
      </c>
      <c r="E1852" s="11">
        <v>3220</v>
      </c>
    </row>
    <row r="1853" spans="1:5" x14ac:dyDescent="0.3">
      <c r="A1853" s="14">
        <f t="shared" ref="A1853:A1861" si="91">ROW()-ROW($A$5)</f>
        <v>1848</v>
      </c>
      <c r="B1853" t="s">
        <v>1416</v>
      </c>
      <c r="C1853" t="s">
        <v>3035</v>
      </c>
      <c r="D1853" s="9" t="s">
        <v>1410</v>
      </c>
      <c r="E1853" s="11">
        <v>6110</v>
      </c>
    </row>
    <row r="1854" spans="1:5" x14ac:dyDescent="0.3">
      <c r="A1854" s="3">
        <f t="shared" si="91"/>
        <v>1849</v>
      </c>
      <c r="B1854" t="s">
        <v>629</v>
      </c>
      <c r="C1854" t="s">
        <v>2151</v>
      </c>
      <c r="D1854" s="9" t="s">
        <v>627</v>
      </c>
      <c r="E1854" s="11">
        <v>332</v>
      </c>
    </row>
    <row r="1855" spans="1:5" x14ac:dyDescent="0.3">
      <c r="A1855" s="3">
        <f t="shared" si="91"/>
        <v>1850</v>
      </c>
      <c r="B1855" t="s">
        <v>629</v>
      </c>
      <c r="C1855" t="s">
        <v>2842</v>
      </c>
      <c r="D1855" s="9" t="s">
        <v>1240</v>
      </c>
      <c r="E1855" s="11">
        <v>301</v>
      </c>
    </row>
    <row r="1856" spans="1:5" x14ac:dyDescent="0.3">
      <c r="A1856" s="3">
        <f t="shared" si="91"/>
        <v>1851</v>
      </c>
      <c r="B1856" t="s">
        <v>3572</v>
      </c>
      <c r="C1856" t="s">
        <v>2332</v>
      </c>
      <c r="D1856" s="9" t="s">
        <v>769</v>
      </c>
      <c r="E1856" s="11">
        <v>6451</v>
      </c>
    </row>
    <row r="1857" spans="1:5" x14ac:dyDescent="0.3">
      <c r="A1857" s="3">
        <f t="shared" si="91"/>
        <v>1852</v>
      </c>
      <c r="B1857" t="s">
        <v>797</v>
      </c>
      <c r="C1857" t="s">
        <v>2337</v>
      </c>
      <c r="D1857" s="9" t="s">
        <v>792</v>
      </c>
      <c r="E1857" s="11">
        <v>7591</v>
      </c>
    </row>
    <row r="1858" spans="1:5" x14ac:dyDescent="0.3">
      <c r="A1858" s="14">
        <f t="shared" si="91"/>
        <v>1853</v>
      </c>
      <c r="B1858" t="s">
        <v>730</v>
      </c>
      <c r="C1858" t="s">
        <v>2262</v>
      </c>
      <c r="D1858" s="9" t="s">
        <v>728</v>
      </c>
      <c r="E1858" s="11">
        <v>6161</v>
      </c>
    </row>
    <row r="1859" spans="1:5" x14ac:dyDescent="0.3">
      <c r="A1859" s="14">
        <f t="shared" si="91"/>
        <v>1854</v>
      </c>
      <c r="B1859" t="s">
        <v>730</v>
      </c>
      <c r="C1859" t="s">
        <v>2266</v>
      </c>
      <c r="D1859" s="9" t="s">
        <v>731</v>
      </c>
      <c r="E1859" s="11">
        <v>240</v>
      </c>
    </row>
    <row r="1860" spans="1:5" x14ac:dyDescent="0.3">
      <c r="A1860" s="14">
        <f t="shared" si="91"/>
        <v>1855</v>
      </c>
      <c r="B1860" t="s">
        <v>482</v>
      </c>
      <c r="C1860" t="s">
        <v>1992</v>
      </c>
      <c r="D1860" s="9" t="s">
        <v>445</v>
      </c>
      <c r="E1860" s="11">
        <v>961</v>
      </c>
    </row>
    <row r="1861" spans="1:5" x14ac:dyDescent="0.3">
      <c r="A1861" s="3">
        <f t="shared" si="91"/>
        <v>1856</v>
      </c>
      <c r="B1861" t="s">
        <v>75</v>
      </c>
      <c r="C1861" t="s">
        <v>1536</v>
      </c>
      <c r="D1861" s="9" t="s">
        <v>73</v>
      </c>
      <c r="E1861" s="11">
        <v>41</v>
      </c>
    </row>
    <row r="1862" spans="1:5" x14ac:dyDescent="0.3">
      <c r="A1862" s="12"/>
      <c r="B1862" t="s">
        <v>3502</v>
      </c>
      <c r="C1862" t="s">
        <v>2215</v>
      </c>
      <c r="D1862" s="9" t="s">
        <v>686</v>
      </c>
      <c r="E1862" s="11">
        <v>4235</v>
      </c>
    </row>
    <row r="1863" spans="1:5" x14ac:dyDescent="0.3">
      <c r="A1863" s="14">
        <f t="shared" ref="A1863:A1874" si="92">ROW()-ROW($A$5)</f>
        <v>1858</v>
      </c>
      <c r="B1863" t="s">
        <v>551</v>
      </c>
      <c r="C1863" t="s">
        <v>2068</v>
      </c>
      <c r="D1863" s="9" t="s">
        <v>148</v>
      </c>
      <c r="E1863" s="11">
        <v>31</v>
      </c>
    </row>
    <row r="1864" spans="1:5" x14ac:dyDescent="0.3">
      <c r="A1864" s="14">
        <f t="shared" si="92"/>
        <v>1859</v>
      </c>
      <c r="B1864" t="s">
        <v>407</v>
      </c>
      <c r="C1864" t="s">
        <v>1902</v>
      </c>
      <c r="D1864" s="9" t="s">
        <v>387</v>
      </c>
      <c r="E1864" s="11">
        <v>7422</v>
      </c>
    </row>
    <row r="1865" spans="1:5" x14ac:dyDescent="0.3">
      <c r="A1865" s="3">
        <f t="shared" si="92"/>
        <v>1860</v>
      </c>
      <c r="B1865" t="s">
        <v>3525</v>
      </c>
      <c r="C1865" t="s">
        <v>2258</v>
      </c>
      <c r="D1865" s="9" t="s">
        <v>551</v>
      </c>
      <c r="E1865" s="11">
        <v>13</v>
      </c>
    </row>
    <row r="1866" spans="1:5" x14ac:dyDescent="0.3">
      <c r="A1866" s="14">
        <f t="shared" si="92"/>
        <v>1861</v>
      </c>
      <c r="B1866" t="s">
        <v>3508</v>
      </c>
      <c r="C1866" t="s">
        <v>2228</v>
      </c>
      <c r="D1866" s="9" t="s">
        <v>697</v>
      </c>
      <c r="E1866" s="11">
        <v>2031</v>
      </c>
    </row>
    <row r="1867" spans="1:5" x14ac:dyDescent="0.3">
      <c r="A1867" s="14">
        <f t="shared" si="92"/>
        <v>1862</v>
      </c>
      <c r="B1867" t="s">
        <v>701</v>
      </c>
      <c r="C1867" t="s">
        <v>2230</v>
      </c>
      <c r="D1867" s="9" t="s">
        <v>699</v>
      </c>
      <c r="E1867" s="11">
        <v>351</v>
      </c>
    </row>
    <row r="1868" spans="1:5" x14ac:dyDescent="0.3">
      <c r="A1868" s="3">
        <f t="shared" si="92"/>
        <v>1863</v>
      </c>
      <c r="B1868" t="s">
        <v>1033</v>
      </c>
      <c r="C1868" t="s">
        <v>2588</v>
      </c>
      <c r="D1868" s="9" t="s">
        <v>1031</v>
      </c>
      <c r="E1868" s="11">
        <v>8</v>
      </c>
    </row>
    <row r="1869" spans="1:5" x14ac:dyDescent="0.3">
      <c r="A1869" s="14">
        <f t="shared" si="92"/>
        <v>1864</v>
      </c>
      <c r="B1869" t="s">
        <v>715</v>
      </c>
      <c r="C1869" t="s">
        <v>2225</v>
      </c>
      <c r="D1869" s="9" t="s">
        <v>551</v>
      </c>
      <c r="E1869" s="11">
        <v>1111</v>
      </c>
    </row>
    <row r="1870" spans="1:5" x14ac:dyDescent="0.3">
      <c r="A1870" s="3">
        <f t="shared" si="92"/>
        <v>1865</v>
      </c>
      <c r="B1870" t="s">
        <v>715</v>
      </c>
      <c r="C1870" t="s">
        <v>2244</v>
      </c>
      <c r="D1870" s="9" t="s">
        <v>697</v>
      </c>
      <c r="E1870" s="11">
        <v>6324</v>
      </c>
    </row>
    <row r="1871" spans="1:5" ht="27.6" x14ac:dyDescent="0.3">
      <c r="A1871" s="3">
        <f t="shared" si="92"/>
        <v>1866</v>
      </c>
      <c r="B1871" t="s">
        <v>555</v>
      </c>
      <c r="C1871" t="s">
        <v>2071</v>
      </c>
      <c r="D1871" s="9" t="s">
        <v>552</v>
      </c>
      <c r="E1871" s="11">
        <v>1510</v>
      </c>
    </row>
    <row r="1872" spans="1:5" x14ac:dyDescent="0.3">
      <c r="A1872" s="3">
        <f t="shared" si="92"/>
        <v>1867</v>
      </c>
      <c r="B1872" t="s">
        <v>555</v>
      </c>
      <c r="C1872" t="s">
        <v>2073</v>
      </c>
      <c r="D1872" s="9" t="s">
        <v>554</v>
      </c>
      <c r="E1872" s="11">
        <v>91</v>
      </c>
    </row>
    <row r="1873" spans="1:5" ht="27.6" x14ac:dyDescent="0.3">
      <c r="A1873" s="3">
        <f t="shared" si="92"/>
        <v>1868</v>
      </c>
      <c r="B1873" t="s">
        <v>3441</v>
      </c>
      <c r="C1873" t="s">
        <v>2099</v>
      </c>
      <c r="D1873" s="9" t="s">
        <v>578</v>
      </c>
      <c r="E1873" s="11">
        <v>130</v>
      </c>
    </row>
    <row r="1874" spans="1:5" ht="27.6" x14ac:dyDescent="0.3">
      <c r="A1874" s="3">
        <f t="shared" si="92"/>
        <v>1869</v>
      </c>
      <c r="B1874" t="s">
        <v>3965</v>
      </c>
      <c r="C1874" t="s">
        <v>2099</v>
      </c>
      <c r="D1874" s="9" t="s">
        <v>578</v>
      </c>
      <c r="E1874" s="11">
        <v>8413</v>
      </c>
    </row>
    <row r="1875" spans="1:5" ht="27.6" x14ac:dyDescent="0.3">
      <c r="A1875" s="12"/>
      <c r="B1875" t="s">
        <v>3431</v>
      </c>
      <c r="C1875" t="s">
        <v>2071</v>
      </c>
      <c r="D1875" s="9" t="s">
        <v>552</v>
      </c>
      <c r="E1875" s="11">
        <v>5132</v>
      </c>
    </row>
    <row r="1876" spans="1:5" ht="27.6" x14ac:dyDescent="0.3">
      <c r="A1876" s="3">
        <f t="shared" ref="A1876:A1881" si="93">ROW()-ROW($A$5)</f>
        <v>1871</v>
      </c>
      <c r="B1876" t="s">
        <v>3448</v>
      </c>
      <c r="C1876" t="s">
        <v>2122</v>
      </c>
      <c r="D1876" s="9" t="s">
        <v>578</v>
      </c>
      <c r="E1876" s="11">
        <v>40</v>
      </c>
    </row>
    <row r="1877" spans="1:5" x14ac:dyDescent="0.3">
      <c r="A1877" s="14">
        <f t="shared" si="93"/>
        <v>1872</v>
      </c>
      <c r="B1877" t="s">
        <v>605</v>
      </c>
      <c r="C1877" t="s">
        <v>2124</v>
      </c>
      <c r="D1877" s="9" t="s">
        <v>603</v>
      </c>
      <c r="E1877" s="11">
        <v>930</v>
      </c>
    </row>
    <row r="1878" spans="1:5" x14ac:dyDescent="0.3">
      <c r="A1878" s="3">
        <f t="shared" si="93"/>
        <v>1873</v>
      </c>
      <c r="B1878" t="s">
        <v>3531</v>
      </c>
      <c r="C1878" t="s">
        <v>2268</v>
      </c>
      <c r="D1878" s="9" t="s">
        <v>190</v>
      </c>
      <c r="E1878" s="11">
        <v>51</v>
      </c>
    </row>
    <row r="1879" spans="1:5" x14ac:dyDescent="0.3">
      <c r="A1879" s="14">
        <f t="shared" si="93"/>
        <v>1874</v>
      </c>
      <c r="B1879" t="s">
        <v>3506</v>
      </c>
      <c r="C1879" t="s">
        <v>2225</v>
      </c>
      <c r="D1879" s="9" t="s">
        <v>551</v>
      </c>
      <c r="E1879" s="11">
        <v>4160</v>
      </c>
    </row>
    <row r="1880" spans="1:5" x14ac:dyDescent="0.3">
      <c r="A1880" s="3">
        <f t="shared" si="93"/>
        <v>1875</v>
      </c>
      <c r="B1880" t="s">
        <v>1058</v>
      </c>
      <c r="C1880" t="s">
        <v>2623</v>
      </c>
      <c r="D1880" s="9" t="s">
        <v>1056</v>
      </c>
      <c r="E1880" s="11">
        <v>161</v>
      </c>
    </row>
    <row r="1881" spans="1:5" x14ac:dyDescent="0.3">
      <c r="A1881" s="3">
        <f t="shared" si="93"/>
        <v>1876</v>
      </c>
      <c r="B1881" t="s">
        <v>1269</v>
      </c>
      <c r="C1881" t="s">
        <v>2867</v>
      </c>
      <c r="D1881" s="9" t="s">
        <v>1212</v>
      </c>
      <c r="E1881" s="11">
        <v>3140</v>
      </c>
    </row>
    <row r="1882" spans="1:5" x14ac:dyDescent="0.3">
      <c r="A1882" s="12"/>
      <c r="B1882" t="s">
        <v>1269</v>
      </c>
      <c r="C1882" t="s">
        <v>2869</v>
      </c>
      <c r="D1882" s="9" t="s">
        <v>1267</v>
      </c>
      <c r="E1882" s="11">
        <v>47</v>
      </c>
    </row>
    <row r="1883" spans="1:5" x14ac:dyDescent="0.3">
      <c r="A1883" s="14">
        <f>ROW()-ROW($A$5)</f>
        <v>1878</v>
      </c>
      <c r="B1883" t="s">
        <v>1270</v>
      </c>
      <c r="C1883" t="s">
        <v>2870</v>
      </c>
      <c r="D1883" s="9" t="s">
        <v>1269</v>
      </c>
      <c r="E1883" s="11">
        <v>5547</v>
      </c>
    </row>
    <row r="1884" spans="1:5" x14ac:dyDescent="0.3">
      <c r="A1884" s="3">
        <f>ROW()-ROW($A$5)</f>
        <v>1879</v>
      </c>
      <c r="B1884" t="s">
        <v>3517</v>
      </c>
      <c r="C1884" t="s">
        <v>2245</v>
      </c>
      <c r="D1884" s="9" t="s">
        <v>551</v>
      </c>
      <c r="E1884" s="11">
        <v>7040</v>
      </c>
    </row>
    <row r="1885" spans="1:5" x14ac:dyDescent="0.3">
      <c r="A1885" s="14">
        <f>ROW()-ROW($A$5)</f>
        <v>1880</v>
      </c>
      <c r="B1885" t="s">
        <v>3517</v>
      </c>
      <c r="C1885" t="s">
        <v>2248</v>
      </c>
      <c r="D1885" s="9" t="s">
        <v>716</v>
      </c>
      <c r="E1885" s="11">
        <v>8640</v>
      </c>
    </row>
    <row r="1886" spans="1:5" x14ac:dyDescent="0.3">
      <c r="A1886" s="14">
        <f>ROW()-ROW($A$5)</f>
        <v>1881</v>
      </c>
      <c r="B1886" t="s">
        <v>3518</v>
      </c>
      <c r="C1886" t="s">
        <v>2245</v>
      </c>
      <c r="D1886" s="9" t="s">
        <v>551</v>
      </c>
      <c r="E1886" s="11">
        <v>5111</v>
      </c>
    </row>
    <row r="1887" spans="1:5" x14ac:dyDescent="0.3">
      <c r="A1887" s="12"/>
      <c r="B1887" t="s">
        <v>3518</v>
      </c>
      <c r="C1887" t="s">
        <v>2248</v>
      </c>
      <c r="D1887" s="9" t="s">
        <v>716</v>
      </c>
      <c r="E1887" s="11">
        <v>4830</v>
      </c>
    </row>
    <row r="1888" spans="1:5" x14ac:dyDescent="0.3">
      <c r="A1888" s="3">
        <f>ROW()-ROW($A$5)</f>
        <v>1883</v>
      </c>
      <c r="B1888" t="s">
        <v>3843</v>
      </c>
      <c r="C1888" t="s">
        <v>2852</v>
      </c>
      <c r="D1888" s="9" t="s">
        <v>1250</v>
      </c>
      <c r="E1888" s="11">
        <v>4403</v>
      </c>
    </row>
    <row r="1889" spans="1:5" x14ac:dyDescent="0.3">
      <c r="A1889" s="14">
        <f>ROW()-ROW($A$5)</f>
        <v>1884</v>
      </c>
      <c r="B1889" t="s">
        <v>3929</v>
      </c>
      <c r="C1889" t="s">
        <v>3053</v>
      </c>
      <c r="D1889" s="9" t="s">
        <v>1430</v>
      </c>
      <c r="E1889" s="11">
        <v>5042</v>
      </c>
    </row>
    <row r="1890" spans="1:5" x14ac:dyDescent="0.3">
      <c r="A1890" s="3">
        <f>ROW()-ROW($A$5)</f>
        <v>1885</v>
      </c>
      <c r="B1890" t="s">
        <v>321</v>
      </c>
      <c r="C1890" t="s">
        <v>1805</v>
      </c>
      <c r="D1890" s="9" t="s">
        <v>313</v>
      </c>
      <c r="E1890" s="11">
        <v>5621</v>
      </c>
    </row>
    <row r="1891" spans="1:5" ht="27.6" x14ac:dyDescent="0.3">
      <c r="A1891" s="3">
        <f>ROW()-ROW($A$5)</f>
        <v>1886</v>
      </c>
      <c r="B1891" t="s">
        <v>321</v>
      </c>
      <c r="C1891" t="s">
        <v>1807</v>
      </c>
      <c r="D1891" s="9" t="s">
        <v>319</v>
      </c>
      <c r="E1891" s="11">
        <v>7</v>
      </c>
    </row>
    <row r="1892" spans="1:5" x14ac:dyDescent="0.3">
      <c r="A1892" s="14">
        <f>ROW()-ROW($A$5)</f>
        <v>1887</v>
      </c>
      <c r="B1892" t="s">
        <v>3278</v>
      </c>
      <c r="C1892" t="s">
        <v>1812</v>
      </c>
      <c r="D1892" s="9" t="s">
        <v>323</v>
      </c>
      <c r="E1892" s="11">
        <v>930</v>
      </c>
    </row>
    <row r="1893" spans="1:5" x14ac:dyDescent="0.3">
      <c r="A1893" s="12"/>
      <c r="B1893" t="s">
        <v>199</v>
      </c>
      <c r="C1893" t="s">
        <v>1667</v>
      </c>
      <c r="D1893" s="9" t="s">
        <v>197</v>
      </c>
      <c r="E1893" s="11">
        <v>761</v>
      </c>
    </row>
    <row r="1894" spans="1:5" x14ac:dyDescent="0.3">
      <c r="A1894" s="3">
        <f t="shared" ref="A1894:A1907" si="94">ROW()-ROW($A$5)</f>
        <v>1889</v>
      </c>
      <c r="B1894" t="s">
        <v>198</v>
      </c>
      <c r="C1894" t="s">
        <v>1666</v>
      </c>
      <c r="D1894" s="9" t="s">
        <v>197</v>
      </c>
      <c r="E1894" s="11">
        <v>5651</v>
      </c>
    </row>
    <row r="1895" spans="1:5" ht="27.6" x14ac:dyDescent="0.3">
      <c r="A1895" s="3">
        <f t="shared" si="94"/>
        <v>1890</v>
      </c>
      <c r="B1895" t="s">
        <v>3574</v>
      </c>
      <c r="C1895" t="s">
        <v>2338</v>
      </c>
      <c r="D1895" s="9" t="s">
        <v>743</v>
      </c>
      <c r="E1895" s="11">
        <v>301</v>
      </c>
    </row>
    <row r="1896" spans="1:5" x14ac:dyDescent="0.3">
      <c r="A1896" s="3">
        <f t="shared" si="94"/>
        <v>1891</v>
      </c>
      <c r="B1896" t="s">
        <v>804</v>
      </c>
      <c r="C1896" t="s">
        <v>2345</v>
      </c>
      <c r="D1896" s="9" t="s">
        <v>803</v>
      </c>
      <c r="E1896" s="11">
        <v>4541</v>
      </c>
    </row>
    <row r="1897" spans="1:5" x14ac:dyDescent="0.3">
      <c r="A1897" s="3">
        <f t="shared" si="94"/>
        <v>1892</v>
      </c>
      <c r="B1897" t="s">
        <v>799</v>
      </c>
      <c r="C1897" t="s">
        <v>2339</v>
      </c>
      <c r="D1897" s="9" t="s">
        <v>798</v>
      </c>
      <c r="E1897" s="11">
        <v>342</v>
      </c>
    </row>
    <row r="1898" spans="1:5" x14ac:dyDescent="0.3">
      <c r="A1898" s="3">
        <f t="shared" si="94"/>
        <v>1893</v>
      </c>
      <c r="B1898" t="s">
        <v>800</v>
      </c>
      <c r="C1898" t="s">
        <v>2340</v>
      </c>
      <c r="D1898" s="9" t="s">
        <v>799</v>
      </c>
      <c r="E1898" s="11">
        <v>314</v>
      </c>
    </row>
    <row r="1899" spans="1:5" x14ac:dyDescent="0.3">
      <c r="A1899" s="3">
        <f t="shared" si="94"/>
        <v>1894</v>
      </c>
      <c r="B1899" t="s">
        <v>805</v>
      </c>
      <c r="C1899" t="s">
        <v>2346</v>
      </c>
      <c r="D1899" s="9" t="s">
        <v>803</v>
      </c>
      <c r="E1899" s="11">
        <v>726</v>
      </c>
    </row>
    <row r="1900" spans="1:5" x14ac:dyDescent="0.3">
      <c r="A1900" s="3">
        <f t="shared" si="94"/>
        <v>1895</v>
      </c>
      <c r="B1900" t="s">
        <v>806</v>
      </c>
      <c r="C1900" t="s">
        <v>2347</v>
      </c>
      <c r="D1900" s="9" t="s">
        <v>803</v>
      </c>
      <c r="E1900" s="11">
        <v>1743</v>
      </c>
    </row>
    <row r="1901" spans="1:5" x14ac:dyDescent="0.3">
      <c r="A1901" s="14">
        <f t="shared" si="94"/>
        <v>1896</v>
      </c>
      <c r="B1901" t="s">
        <v>802</v>
      </c>
      <c r="C1901" t="s">
        <v>2342</v>
      </c>
      <c r="D1901" s="9" t="s">
        <v>799</v>
      </c>
      <c r="E1901" s="11">
        <v>723</v>
      </c>
    </row>
    <row r="1902" spans="1:5" x14ac:dyDescent="0.3">
      <c r="A1902" s="3">
        <f t="shared" si="94"/>
        <v>1897</v>
      </c>
      <c r="B1902" t="s">
        <v>813</v>
      </c>
      <c r="C1902" t="s">
        <v>2354</v>
      </c>
      <c r="D1902" s="9" t="s">
        <v>798</v>
      </c>
      <c r="E1902" s="11">
        <v>993</v>
      </c>
    </row>
    <row r="1903" spans="1:5" x14ac:dyDescent="0.3">
      <c r="A1903" s="3">
        <f t="shared" si="94"/>
        <v>1898</v>
      </c>
      <c r="B1903" t="s">
        <v>801</v>
      </c>
      <c r="C1903" t="s">
        <v>2341</v>
      </c>
      <c r="D1903" s="9" t="s">
        <v>799</v>
      </c>
      <c r="E1903" s="11">
        <v>42</v>
      </c>
    </row>
    <row r="1904" spans="1:5" x14ac:dyDescent="0.3">
      <c r="A1904" s="3">
        <f t="shared" si="94"/>
        <v>1899</v>
      </c>
      <c r="B1904" t="s">
        <v>3402</v>
      </c>
      <c r="C1904" t="s">
        <v>2028</v>
      </c>
      <c r="D1904" s="9" t="s">
        <v>503</v>
      </c>
      <c r="E1904" s="11">
        <v>490</v>
      </c>
    </row>
    <row r="1905" spans="1:5" x14ac:dyDescent="0.3">
      <c r="A1905" s="14">
        <f t="shared" si="94"/>
        <v>1900</v>
      </c>
      <c r="B1905" t="s">
        <v>334</v>
      </c>
      <c r="C1905" t="s">
        <v>1820</v>
      </c>
      <c r="D1905" s="9" t="s">
        <v>330</v>
      </c>
      <c r="E1905" s="11">
        <v>0</v>
      </c>
    </row>
    <row r="1906" spans="1:5" x14ac:dyDescent="0.3">
      <c r="A1906" s="3">
        <f t="shared" si="94"/>
        <v>1901</v>
      </c>
      <c r="B1906" t="s">
        <v>3140</v>
      </c>
      <c r="C1906" t="s">
        <v>1551</v>
      </c>
      <c r="D1906" s="9" t="s">
        <v>72</v>
      </c>
      <c r="E1906" s="11">
        <v>6473</v>
      </c>
    </row>
    <row r="1907" spans="1:5" x14ac:dyDescent="0.3">
      <c r="A1907" s="3">
        <f t="shared" si="94"/>
        <v>1902</v>
      </c>
      <c r="B1907" t="s">
        <v>3094</v>
      </c>
      <c r="C1907" t="s">
        <v>1470</v>
      </c>
      <c r="D1907" s="9" t="s">
        <v>3945</v>
      </c>
      <c r="E1907" s="11">
        <v>6152</v>
      </c>
    </row>
    <row r="1908" spans="1:5" x14ac:dyDescent="0.3">
      <c r="A1908" s="12"/>
      <c r="B1908" t="s">
        <v>67</v>
      </c>
      <c r="C1908" t="s">
        <v>1526</v>
      </c>
      <c r="D1908" s="9" t="s">
        <v>39</v>
      </c>
      <c r="E1908" s="11">
        <v>6661</v>
      </c>
    </row>
    <row r="1909" spans="1:5" x14ac:dyDescent="0.3">
      <c r="A1909" s="3">
        <f>ROW()-ROW($A$5)</f>
        <v>1904</v>
      </c>
      <c r="B1909" t="s">
        <v>67</v>
      </c>
      <c r="C1909" t="s">
        <v>1565</v>
      </c>
      <c r="D1909" s="9" t="s">
        <v>72</v>
      </c>
      <c r="E1909" s="11">
        <v>7451</v>
      </c>
    </row>
    <row r="1910" spans="1:5" x14ac:dyDescent="0.3">
      <c r="A1910" s="3">
        <f>ROW()-ROW($A$5)</f>
        <v>1905</v>
      </c>
      <c r="B1910" t="s">
        <v>880</v>
      </c>
      <c r="C1910" t="s">
        <v>2427</v>
      </c>
      <c r="D1910" s="9" t="s">
        <v>876</v>
      </c>
      <c r="E1910" s="11">
        <v>417</v>
      </c>
    </row>
    <row r="1911" spans="1:5" x14ac:dyDescent="0.3">
      <c r="A1911" s="12"/>
      <c r="B1911" t="s">
        <v>634</v>
      </c>
      <c r="C1911" t="s">
        <v>2156</v>
      </c>
      <c r="D1911" s="9" t="s">
        <v>632</v>
      </c>
      <c r="E1911" s="11">
        <v>330</v>
      </c>
    </row>
    <row r="1912" spans="1:5" x14ac:dyDescent="0.3">
      <c r="A1912" s="12"/>
      <c r="B1912" t="s">
        <v>3936</v>
      </c>
      <c r="C1912" t="s">
        <v>3075</v>
      </c>
      <c r="D1912" s="9" t="s">
        <v>1445</v>
      </c>
      <c r="E1912" s="11">
        <v>120</v>
      </c>
    </row>
    <row r="1913" spans="1:5" x14ac:dyDescent="0.3">
      <c r="A1913" s="14">
        <f>ROW()-ROW($A$5)</f>
        <v>1908</v>
      </c>
      <c r="B1913" t="s">
        <v>3932</v>
      </c>
      <c r="C1913" t="s">
        <v>3066</v>
      </c>
      <c r="D1913" s="9" t="s">
        <v>1429</v>
      </c>
      <c r="E1913" s="11">
        <v>252</v>
      </c>
    </row>
    <row r="1914" spans="1:5" x14ac:dyDescent="0.3">
      <c r="A1914" s="12"/>
      <c r="B1914" t="s">
        <v>3933</v>
      </c>
      <c r="C1914" t="s">
        <v>3066</v>
      </c>
      <c r="D1914" s="9" t="s">
        <v>1429</v>
      </c>
      <c r="E1914" s="11">
        <v>1500</v>
      </c>
    </row>
    <row r="1915" spans="1:5" x14ac:dyDescent="0.3">
      <c r="A1915" s="3">
        <f t="shared" ref="A1915:A1945" si="95">ROW()-ROW($A$5)</f>
        <v>1910</v>
      </c>
      <c r="B1915" t="s">
        <v>403</v>
      </c>
      <c r="C1915" t="s">
        <v>1898</v>
      </c>
      <c r="D1915" s="9" t="s">
        <v>387</v>
      </c>
      <c r="E1915" s="11">
        <v>8202</v>
      </c>
    </row>
    <row r="1916" spans="1:5" ht="27.6" x14ac:dyDescent="0.3">
      <c r="A1916" s="3">
        <f t="shared" si="95"/>
        <v>1911</v>
      </c>
      <c r="B1916" t="s">
        <v>3945</v>
      </c>
      <c r="C1916" t="s">
        <v>1465</v>
      </c>
      <c r="D1916" s="9" t="s">
        <v>3947</v>
      </c>
      <c r="E1916" s="11">
        <v>1330</v>
      </c>
    </row>
    <row r="1917" spans="1:5" x14ac:dyDescent="0.3">
      <c r="A1917" s="3">
        <f t="shared" si="95"/>
        <v>1912</v>
      </c>
      <c r="B1917" t="s">
        <v>11</v>
      </c>
      <c r="C1917" t="s">
        <v>1466</v>
      </c>
      <c r="D1917" s="9" t="s">
        <v>3945</v>
      </c>
      <c r="E1917" s="11">
        <v>1002</v>
      </c>
    </row>
    <row r="1918" spans="1:5" ht="27.6" x14ac:dyDescent="0.3">
      <c r="A1918" s="3">
        <f t="shared" si="95"/>
        <v>1913</v>
      </c>
      <c r="B1918" t="s">
        <v>8</v>
      </c>
      <c r="C1918" t="s">
        <v>1462</v>
      </c>
      <c r="D1918" s="9" t="s">
        <v>3947</v>
      </c>
      <c r="E1918" s="11">
        <v>4423</v>
      </c>
    </row>
    <row r="1919" spans="1:5" x14ac:dyDescent="0.3">
      <c r="A1919" s="3">
        <f t="shared" si="95"/>
        <v>1914</v>
      </c>
      <c r="B1919" t="s">
        <v>476</v>
      </c>
      <c r="C1919" t="s">
        <v>1987</v>
      </c>
      <c r="D1919" s="9" t="s">
        <v>475</v>
      </c>
      <c r="E1919" s="11">
        <v>28</v>
      </c>
    </row>
    <row r="1920" spans="1:5" x14ac:dyDescent="0.3">
      <c r="A1920" s="3">
        <f t="shared" si="95"/>
        <v>1915</v>
      </c>
      <c r="B1920" t="s">
        <v>3418</v>
      </c>
      <c r="C1920" t="s">
        <v>2044</v>
      </c>
      <c r="D1920" s="9" t="s">
        <v>527</v>
      </c>
      <c r="E1920" s="11">
        <v>6322</v>
      </c>
    </row>
    <row r="1921" spans="1:5" x14ac:dyDescent="0.3">
      <c r="A1921" s="3">
        <f t="shared" si="95"/>
        <v>1916</v>
      </c>
      <c r="B1921" t="s">
        <v>3154</v>
      </c>
      <c r="C1921" t="s">
        <v>1561</v>
      </c>
      <c r="D1921" s="9" t="s">
        <v>94</v>
      </c>
      <c r="E1921" s="11">
        <v>7536</v>
      </c>
    </row>
    <row r="1922" spans="1:5" x14ac:dyDescent="0.3">
      <c r="A1922" s="3">
        <f t="shared" si="95"/>
        <v>1917</v>
      </c>
      <c r="B1922" t="s">
        <v>936</v>
      </c>
      <c r="C1922" t="s">
        <v>2485</v>
      </c>
      <c r="D1922" s="9" t="s">
        <v>914</v>
      </c>
      <c r="E1922" s="11">
        <v>1402</v>
      </c>
    </row>
    <row r="1923" spans="1:5" x14ac:dyDescent="0.3">
      <c r="A1923" s="3">
        <f t="shared" si="95"/>
        <v>1918</v>
      </c>
      <c r="B1923" t="s">
        <v>936</v>
      </c>
      <c r="C1923" t="s">
        <v>2487</v>
      </c>
      <c r="D1923" s="9" t="s">
        <v>934</v>
      </c>
      <c r="E1923" s="11">
        <v>2010</v>
      </c>
    </row>
    <row r="1924" spans="1:5" x14ac:dyDescent="0.3">
      <c r="A1924" s="14">
        <f t="shared" si="95"/>
        <v>1919</v>
      </c>
      <c r="B1924" t="s">
        <v>935</v>
      </c>
      <c r="C1924" t="s">
        <v>2485</v>
      </c>
      <c r="D1924" s="9" t="s">
        <v>914</v>
      </c>
      <c r="E1924" s="11">
        <v>306</v>
      </c>
    </row>
    <row r="1925" spans="1:5" x14ac:dyDescent="0.3">
      <c r="A1925" s="3">
        <f t="shared" si="95"/>
        <v>1920</v>
      </c>
      <c r="B1925" t="s">
        <v>935</v>
      </c>
      <c r="C1925" t="s">
        <v>2486</v>
      </c>
      <c r="D1925" s="9" t="s">
        <v>934</v>
      </c>
      <c r="E1925" s="11">
        <v>251</v>
      </c>
    </row>
    <row r="1926" spans="1:5" x14ac:dyDescent="0.3">
      <c r="A1926" s="3">
        <f t="shared" si="95"/>
        <v>1921</v>
      </c>
      <c r="B1926" t="s">
        <v>3489</v>
      </c>
      <c r="C1926" t="s">
        <v>2200</v>
      </c>
      <c r="D1926" s="9" t="s">
        <v>670</v>
      </c>
      <c r="E1926" s="11">
        <v>260</v>
      </c>
    </row>
    <row r="1927" spans="1:5" x14ac:dyDescent="0.3">
      <c r="A1927" s="3">
        <f t="shared" si="95"/>
        <v>1922</v>
      </c>
      <c r="B1927" t="s">
        <v>280</v>
      </c>
      <c r="C1927" t="s">
        <v>1766</v>
      </c>
      <c r="D1927" s="9" t="s">
        <v>279</v>
      </c>
      <c r="E1927" s="11">
        <v>430</v>
      </c>
    </row>
    <row r="1928" spans="1:5" x14ac:dyDescent="0.3">
      <c r="A1928" s="3">
        <f t="shared" si="95"/>
        <v>1923</v>
      </c>
      <c r="B1928" t="s">
        <v>3260</v>
      </c>
      <c r="C1928" t="s">
        <v>1771</v>
      </c>
      <c r="D1928" s="9" t="s">
        <v>278</v>
      </c>
      <c r="E1928" s="11">
        <v>1613</v>
      </c>
    </row>
    <row r="1929" spans="1:5" x14ac:dyDescent="0.3">
      <c r="A1929" s="3">
        <f t="shared" si="95"/>
        <v>1924</v>
      </c>
      <c r="B1929" t="s">
        <v>3257</v>
      </c>
      <c r="C1929" t="s">
        <v>1768</v>
      </c>
      <c r="D1929" s="9" t="s">
        <v>279</v>
      </c>
      <c r="E1929" s="11">
        <v>1762</v>
      </c>
    </row>
    <row r="1930" spans="1:5" x14ac:dyDescent="0.3">
      <c r="A1930" s="3">
        <f t="shared" si="95"/>
        <v>1925</v>
      </c>
      <c r="B1930" t="s">
        <v>213</v>
      </c>
      <c r="C1930" t="s">
        <v>1684</v>
      </c>
      <c r="D1930" s="9" t="s">
        <v>1</v>
      </c>
      <c r="E1930" s="11">
        <v>824</v>
      </c>
    </row>
    <row r="1931" spans="1:5" x14ac:dyDescent="0.3">
      <c r="A1931" s="3">
        <f t="shared" si="95"/>
        <v>1926</v>
      </c>
      <c r="B1931" t="s">
        <v>111</v>
      </c>
      <c r="C1931" t="s">
        <v>1514</v>
      </c>
      <c r="D1931" s="9" t="s">
        <v>53</v>
      </c>
      <c r="E1931" s="11">
        <v>452</v>
      </c>
    </row>
    <row r="1932" spans="1:5" ht="27.6" x14ac:dyDescent="0.3">
      <c r="A1932" s="3">
        <f t="shared" si="95"/>
        <v>1927</v>
      </c>
      <c r="B1932" t="s">
        <v>111</v>
      </c>
      <c r="C1932" t="s">
        <v>1543</v>
      </c>
      <c r="D1932" s="9" t="s">
        <v>79</v>
      </c>
      <c r="E1932" s="11">
        <v>3</v>
      </c>
    </row>
    <row r="1933" spans="1:5" x14ac:dyDescent="0.3">
      <c r="A1933" s="3">
        <f t="shared" si="95"/>
        <v>1928</v>
      </c>
      <c r="B1933" t="s">
        <v>111</v>
      </c>
      <c r="C1933" t="s">
        <v>1578</v>
      </c>
      <c r="D1933" s="9" t="s">
        <v>104</v>
      </c>
      <c r="E1933" s="11">
        <v>1430</v>
      </c>
    </row>
    <row r="1934" spans="1:5" x14ac:dyDescent="0.3">
      <c r="A1934" s="3">
        <f t="shared" si="95"/>
        <v>1929</v>
      </c>
      <c r="B1934" t="s">
        <v>111</v>
      </c>
      <c r="C1934" t="s">
        <v>1722</v>
      </c>
      <c r="D1934" s="9" t="s">
        <v>235</v>
      </c>
      <c r="E1934" s="11">
        <v>111</v>
      </c>
    </row>
    <row r="1935" spans="1:5" x14ac:dyDescent="0.3">
      <c r="A1935" s="3">
        <f t="shared" si="95"/>
        <v>1930</v>
      </c>
      <c r="B1935" t="s">
        <v>111</v>
      </c>
      <c r="C1935" t="s">
        <v>1771</v>
      </c>
      <c r="D1935" s="9" t="s">
        <v>278</v>
      </c>
      <c r="E1935" s="11">
        <v>85</v>
      </c>
    </row>
    <row r="1936" spans="1:5" x14ac:dyDescent="0.3">
      <c r="A1936" s="3">
        <f t="shared" si="95"/>
        <v>1931</v>
      </c>
      <c r="B1936" t="s">
        <v>111</v>
      </c>
      <c r="C1936" t="s">
        <v>1773</v>
      </c>
      <c r="D1936" s="9" t="s">
        <v>285</v>
      </c>
      <c r="E1936" s="11">
        <v>304</v>
      </c>
    </row>
    <row r="1937" spans="1:5" x14ac:dyDescent="0.3">
      <c r="A1937" s="3">
        <f t="shared" si="95"/>
        <v>1932</v>
      </c>
      <c r="B1937" t="s">
        <v>111</v>
      </c>
      <c r="C1937" t="s">
        <v>1870</v>
      </c>
      <c r="D1937" s="9" t="s">
        <v>376</v>
      </c>
      <c r="E1937" s="11">
        <v>7560</v>
      </c>
    </row>
    <row r="1938" spans="1:5" x14ac:dyDescent="0.3">
      <c r="A1938" s="3">
        <f t="shared" si="95"/>
        <v>1933</v>
      </c>
      <c r="B1938" t="s">
        <v>111</v>
      </c>
      <c r="C1938" t="s">
        <v>2148</v>
      </c>
      <c r="D1938" s="9" t="s">
        <v>606</v>
      </c>
      <c r="E1938" s="11">
        <v>137</v>
      </c>
    </row>
    <row r="1939" spans="1:5" x14ac:dyDescent="0.3">
      <c r="A1939" s="3">
        <f t="shared" si="95"/>
        <v>1934</v>
      </c>
      <c r="B1939" t="s">
        <v>111</v>
      </c>
      <c r="C1939" t="s">
        <v>2285</v>
      </c>
      <c r="D1939" s="9" t="s">
        <v>745</v>
      </c>
      <c r="E1939" s="11">
        <v>4413</v>
      </c>
    </row>
    <row r="1940" spans="1:5" x14ac:dyDescent="0.3">
      <c r="A1940" s="3">
        <f t="shared" si="95"/>
        <v>1935</v>
      </c>
      <c r="B1940" t="s">
        <v>111</v>
      </c>
      <c r="C1940" t="s">
        <v>2343</v>
      </c>
      <c r="D1940" s="9" t="s">
        <v>799</v>
      </c>
      <c r="E1940" s="11">
        <v>523</v>
      </c>
    </row>
    <row r="1941" spans="1:5" x14ac:dyDescent="0.3">
      <c r="A1941" s="3">
        <f t="shared" si="95"/>
        <v>1936</v>
      </c>
      <c r="B1941" t="s">
        <v>111</v>
      </c>
      <c r="C1941" t="s">
        <v>2550</v>
      </c>
      <c r="D1941" s="9" t="s">
        <v>996</v>
      </c>
      <c r="E1941" s="11">
        <v>4413</v>
      </c>
    </row>
    <row r="1942" spans="1:5" x14ac:dyDescent="0.3">
      <c r="A1942" s="14">
        <f t="shared" si="95"/>
        <v>1937</v>
      </c>
      <c r="B1942" t="s">
        <v>111</v>
      </c>
      <c r="C1942" t="s">
        <v>2553</v>
      </c>
      <c r="D1942" s="9" t="s">
        <v>997</v>
      </c>
      <c r="E1942" s="11">
        <v>9</v>
      </c>
    </row>
    <row r="1943" spans="1:5" x14ac:dyDescent="0.3">
      <c r="A1943" s="3">
        <f t="shared" si="95"/>
        <v>1938</v>
      </c>
      <c r="B1943" t="s">
        <v>111</v>
      </c>
      <c r="C1943" t="s">
        <v>2612</v>
      </c>
      <c r="D1943" s="9" t="s">
        <v>409</v>
      </c>
      <c r="E1943" s="11">
        <v>353</v>
      </c>
    </row>
    <row r="1944" spans="1:5" x14ac:dyDescent="0.3">
      <c r="A1944" s="14">
        <f t="shared" si="95"/>
        <v>1939</v>
      </c>
      <c r="B1944" t="s">
        <v>111</v>
      </c>
      <c r="C1944" t="s">
        <v>2640</v>
      </c>
      <c r="D1944" s="9" t="s">
        <v>1072</v>
      </c>
      <c r="E1944" s="11">
        <v>9245</v>
      </c>
    </row>
    <row r="1945" spans="1:5" x14ac:dyDescent="0.3">
      <c r="A1945" s="3">
        <f t="shared" si="95"/>
        <v>1940</v>
      </c>
      <c r="B1945" t="s">
        <v>111</v>
      </c>
      <c r="C1945" t="s">
        <v>2826</v>
      </c>
      <c r="D1945" s="9" t="s">
        <v>1228</v>
      </c>
      <c r="E1945" s="11">
        <v>140</v>
      </c>
    </row>
    <row r="1946" spans="1:5" x14ac:dyDescent="0.3">
      <c r="A1946" s="12"/>
      <c r="B1946" t="s">
        <v>111</v>
      </c>
      <c r="C1946" t="s">
        <v>2829</v>
      </c>
      <c r="D1946" s="9" t="s">
        <v>1229</v>
      </c>
      <c r="E1946" s="11">
        <v>1621</v>
      </c>
    </row>
    <row r="1947" spans="1:5" x14ac:dyDescent="0.3">
      <c r="A1947" s="3">
        <f t="shared" ref="A1947:A1954" si="96">ROW()-ROW($A$5)</f>
        <v>1942</v>
      </c>
      <c r="B1947" t="s">
        <v>111</v>
      </c>
      <c r="C1947" t="s">
        <v>2905</v>
      </c>
      <c r="D1947" s="9" t="s">
        <v>1301</v>
      </c>
      <c r="E1947" s="11">
        <v>6011</v>
      </c>
    </row>
    <row r="1948" spans="1:5" x14ac:dyDescent="0.3">
      <c r="A1948" s="3">
        <f t="shared" si="96"/>
        <v>1943</v>
      </c>
      <c r="B1948" t="s">
        <v>111</v>
      </c>
      <c r="C1948" t="s">
        <v>2927</v>
      </c>
      <c r="D1948" s="9" t="s">
        <v>1316</v>
      </c>
      <c r="E1948" s="11">
        <v>8510</v>
      </c>
    </row>
    <row r="1949" spans="1:5" x14ac:dyDescent="0.3">
      <c r="A1949" s="3">
        <f t="shared" si="96"/>
        <v>1944</v>
      </c>
      <c r="B1949" t="s">
        <v>111</v>
      </c>
      <c r="C1949" t="s">
        <v>2933</v>
      </c>
      <c r="D1949" s="9" t="s">
        <v>1324</v>
      </c>
      <c r="E1949" s="11">
        <v>725</v>
      </c>
    </row>
    <row r="1950" spans="1:5" ht="27.6" x14ac:dyDescent="0.3">
      <c r="A1950" s="3">
        <f t="shared" si="96"/>
        <v>1945</v>
      </c>
      <c r="B1950" t="s">
        <v>111</v>
      </c>
      <c r="C1950" t="s">
        <v>2941</v>
      </c>
      <c r="D1950" s="9" t="s">
        <v>1328</v>
      </c>
      <c r="E1950" s="11">
        <v>5541</v>
      </c>
    </row>
    <row r="1951" spans="1:5" x14ac:dyDescent="0.3">
      <c r="A1951" s="3">
        <f t="shared" si="96"/>
        <v>1946</v>
      </c>
      <c r="B1951" t="s">
        <v>111</v>
      </c>
      <c r="C1951" t="s">
        <v>2947</v>
      </c>
      <c r="D1951" s="9" t="s">
        <v>1335</v>
      </c>
      <c r="E1951" s="11">
        <v>1511</v>
      </c>
    </row>
    <row r="1952" spans="1:5" x14ac:dyDescent="0.3">
      <c r="A1952" s="14">
        <f t="shared" si="96"/>
        <v>1947</v>
      </c>
      <c r="B1952" t="s">
        <v>111</v>
      </c>
      <c r="C1952" t="s">
        <v>2993</v>
      </c>
      <c r="D1952" s="9" t="s">
        <v>1378</v>
      </c>
      <c r="E1952" s="11">
        <v>481</v>
      </c>
    </row>
    <row r="1953" spans="1:5" x14ac:dyDescent="0.3">
      <c r="A1953" s="3">
        <f t="shared" si="96"/>
        <v>1948</v>
      </c>
      <c r="B1953" t="s">
        <v>402</v>
      </c>
      <c r="C1953" t="s">
        <v>1896</v>
      </c>
      <c r="D1953" s="9" t="s">
        <v>398</v>
      </c>
      <c r="E1953" s="11">
        <v>4451</v>
      </c>
    </row>
    <row r="1954" spans="1:5" ht="27.6" x14ac:dyDescent="0.3">
      <c r="A1954" s="3">
        <f t="shared" si="96"/>
        <v>1949</v>
      </c>
      <c r="B1954" t="s">
        <v>402</v>
      </c>
      <c r="C1954" t="s">
        <v>2096</v>
      </c>
      <c r="D1954" s="9" t="s">
        <v>552</v>
      </c>
      <c r="E1954" s="11">
        <v>4400</v>
      </c>
    </row>
    <row r="1955" spans="1:5" ht="27.6" x14ac:dyDescent="0.3">
      <c r="A1955" s="12"/>
      <c r="B1955" t="s">
        <v>3823</v>
      </c>
      <c r="C1955" t="s">
        <v>2805</v>
      </c>
      <c r="D1955" s="9" t="s">
        <v>1205</v>
      </c>
      <c r="E1955" s="11">
        <v>870</v>
      </c>
    </row>
    <row r="1956" spans="1:5" x14ac:dyDescent="0.3">
      <c r="A1956" s="3">
        <f t="shared" ref="A1956:A1972" si="97">ROW()-ROW($A$5)</f>
        <v>1951</v>
      </c>
      <c r="B1956" t="s">
        <v>3704</v>
      </c>
      <c r="C1956" t="s">
        <v>2559</v>
      </c>
      <c r="D1956" s="9" t="s">
        <v>996</v>
      </c>
      <c r="E1956" s="11">
        <v>6345</v>
      </c>
    </row>
    <row r="1957" spans="1:5" x14ac:dyDescent="0.3">
      <c r="A1957" s="3">
        <f t="shared" si="97"/>
        <v>1952</v>
      </c>
      <c r="B1957" t="s">
        <v>3708</v>
      </c>
      <c r="C1957" t="s">
        <v>2568</v>
      </c>
      <c r="D1957" s="9" t="s">
        <v>1012</v>
      </c>
      <c r="E1957" s="11">
        <v>32</v>
      </c>
    </row>
    <row r="1958" spans="1:5" x14ac:dyDescent="0.3">
      <c r="A1958" s="3">
        <f t="shared" si="97"/>
        <v>1953</v>
      </c>
      <c r="B1958" t="s">
        <v>3991</v>
      </c>
      <c r="C1958" t="s">
        <v>2856</v>
      </c>
      <c r="D1958" s="9" t="s">
        <v>1239</v>
      </c>
      <c r="E1958" s="11">
        <v>8514</v>
      </c>
    </row>
    <row r="1959" spans="1:5" x14ac:dyDescent="0.3">
      <c r="A1959" s="3">
        <f t="shared" si="97"/>
        <v>1954</v>
      </c>
      <c r="B1959" t="s">
        <v>3160</v>
      </c>
      <c r="C1959" t="s">
        <v>1577</v>
      </c>
      <c r="D1959" s="9" t="s">
        <v>104</v>
      </c>
      <c r="E1959" s="11">
        <v>301</v>
      </c>
    </row>
    <row r="1960" spans="1:5" x14ac:dyDescent="0.3">
      <c r="A1960" s="3">
        <f t="shared" si="97"/>
        <v>1955</v>
      </c>
      <c r="B1960" t="s">
        <v>3158</v>
      </c>
      <c r="C1960" t="s">
        <v>1576</v>
      </c>
      <c r="D1960" s="9" t="s">
        <v>104</v>
      </c>
      <c r="E1960" s="11">
        <v>120</v>
      </c>
    </row>
    <row r="1961" spans="1:5" x14ac:dyDescent="0.3">
      <c r="A1961" s="14">
        <f t="shared" si="97"/>
        <v>1956</v>
      </c>
      <c r="B1961" t="s">
        <v>3159</v>
      </c>
      <c r="C1961" t="s">
        <v>1576</v>
      </c>
      <c r="D1961" s="9" t="s">
        <v>104</v>
      </c>
      <c r="E1961" s="11">
        <v>9411</v>
      </c>
    </row>
    <row r="1962" spans="1:5" x14ac:dyDescent="0.3">
      <c r="A1962" s="3">
        <f t="shared" si="97"/>
        <v>1957</v>
      </c>
      <c r="B1962" t="s">
        <v>3157</v>
      </c>
      <c r="C1962" t="s">
        <v>1576</v>
      </c>
      <c r="D1962" s="9" t="s">
        <v>104</v>
      </c>
      <c r="E1962" s="11">
        <v>722</v>
      </c>
    </row>
    <row r="1963" spans="1:5" x14ac:dyDescent="0.3">
      <c r="A1963" s="3">
        <f t="shared" si="97"/>
        <v>1958</v>
      </c>
      <c r="B1963" t="s">
        <v>3123</v>
      </c>
      <c r="C1963" t="s">
        <v>1523</v>
      </c>
      <c r="D1963" s="9" t="s">
        <v>62</v>
      </c>
      <c r="E1963" s="11">
        <v>301</v>
      </c>
    </row>
    <row r="1964" spans="1:5" x14ac:dyDescent="0.3">
      <c r="A1964" s="3">
        <f t="shared" si="97"/>
        <v>1959</v>
      </c>
      <c r="B1964" t="s">
        <v>3124</v>
      </c>
      <c r="C1964" t="s">
        <v>1523</v>
      </c>
      <c r="D1964" s="9" t="s">
        <v>62</v>
      </c>
      <c r="E1964" s="11">
        <v>24</v>
      </c>
    </row>
    <row r="1965" spans="1:5" x14ac:dyDescent="0.3">
      <c r="A1965" s="14">
        <f t="shared" si="97"/>
        <v>1960</v>
      </c>
      <c r="B1965" t="s">
        <v>297</v>
      </c>
      <c r="C1965" t="s">
        <v>1784</v>
      </c>
      <c r="D1965" s="9" t="s">
        <v>296</v>
      </c>
      <c r="E1965" s="11">
        <v>134</v>
      </c>
    </row>
    <row r="1966" spans="1:5" x14ac:dyDescent="0.3">
      <c r="A1966" s="3">
        <f t="shared" si="97"/>
        <v>1961</v>
      </c>
      <c r="B1966" t="s">
        <v>3267</v>
      </c>
      <c r="C1966" t="s">
        <v>1783</v>
      </c>
      <c r="D1966" s="9" t="s">
        <v>278</v>
      </c>
      <c r="E1966" s="11">
        <v>2051</v>
      </c>
    </row>
    <row r="1967" spans="1:5" x14ac:dyDescent="0.3">
      <c r="A1967" s="14">
        <f t="shared" si="97"/>
        <v>1962</v>
      </c>
      <c r="B1967" t="s">
        <v>3919</v>
      </c>
      <c r="C1967" t="s">
        <v>3024</v>
      </c>
      <c r="D1967" s="9" t="s">
        <v>1400</v>
      </c>
      <c r="E1967" s="11">
        <v>87</v>
      </c>
    </row>
    <row r="1968" spans="1:5" x14ac:dyDescent="0.3">
      <c r="A1968" s="14">
        <f t="shared" si="97"/>
        <v>1963</v>
      </c>
      <c r="B1968" t="s">
        <v>1399</v>
      </c>
      <c r="C1968" t="s">
        <v>3016</v>
      </c>
      <c r="D1968" s="9" t="s">
        <v>1386</v>
      </c>
      <c r="E1968" s="11">
        <v>43</v>
      </c>
    </row>
    <row r="1969" spans="1:5" x14ac:dyDescent="0.3">
      <c r="A1969" s="14">
        <f t="shared" si="97"/>
        <v>1964</v>
      </c>
      <c r="B1969" t="s">
        <v>1386</v>
      </c>
      <c r="C1969" t="s">
        <v>3002</v>
      </c>
      <c r="D1969" s="9" t="s">
        <v>1346</v>
      </c>
      <c r="E1969" s="11">
        <v>6102</v>
      </c>
    </row>
    <row r="1970" spans="1:5" x14ac:dyDescent="0.3">
      <c r="A1970" s="14">
        <f t="shared" si="97"/>
        <v>1965</v>
      </c>
      <c r="B1970" t="s">
        <v>1400</v>
      </c>
      <c r="C1970" t="s">
        <v>3017</v>
      </c>
      <c r="D1970" s="9" t="s">
        <v>1386</v>
      </c>
      <c r="E1970" s="11">
        <v>7221</v>
      </c>
    </row>
    <row r="1971" spans="1:5" x14ac:dyDescent="0.3">
      <c r="A1971" s="14">
        <f t="shared" si="97"/>
        <v>1966</v>
      </c>
      <c r="B1971" t="s">
        <v>3898</v>
      </c>
      <c r="C1971" t="s">
        <v>2965</v>
      </c>
      <c r="D1971" s="9" t="s">
        <v>1353</v>
      </c>
      <c r="E1971" s="11">
        <v>380</v>
      </c>
    </row>
    <row r="1972" spans="1:5" x14ac:dyDescent="0.3">
      <c r="A1972" s="14">
        <f t="shared" si="97"/>
        <v>1967</v>
      </c>
      <c r="B1972" t="s">
        <v>1387</v>
      </c>
      <c r="C1972" t="s">
        <v>3003</v>
      </c>
      <c r="D1972" s="9" t="s">
        <v>1386</v>
      </c>
      <c r="E1972" s="11">
        <v>1731</v>
      </c>
    </row>
    <row r="1973" spans="1:5" x14ac:dyDescent="0.3">
      <c r="A1973" s="12"/>
      <c r="B1973" t="s">
        <v>1376</v>
      </c>
      <c r="C1973" t="s">
        <v>2988</v>
      </c>
      <c r="D1973" s="9" t="s">
        <v>1361</v>
      </c>
      <c r="E1973" s="11">
        <v>8511</v>
      </c>
    </row>
    <row r="1974" spans="1:5" x14ac:dyDescent="0.3">
      <c r="A1974" s="12"/>
      <c r="B1974" t="s">
        <v>1376</v>
      </c>
      <c r="C1974" t="s">
        <v>2990</v>
      </c>
      <c r="D1974" s="9" t="s">
        <v>1375</v>
      </c>
      <c r="E1974" s="11">
        <v>621</v>
      </c>
    </row>
    <row r="1975" spans="1:5" x14ac:dyDescent="0.3">
      <c r="A1975" s="3">
        <f t="shared" ref="A1975:A1988" si="98">ROW()-ROW($A$5)</f>
        <v>1970</v>
      </c>
      <c r="B1975" t="s">
        <v>4081</v>
      </c>
      <c r="C1975" t="s">
        <v>1816</v>
      </c>
      <c r="D1975" s="9" t="s">
        <v>313</v>
      </c>
      <c r="E1975" s="11">
        <v>824</v>
      </c>
    </row>
    <row r="1976" spans="1:5" x14ac:dyDescent="0.3">
      <c r="A1976" s="3">
        <f t="shared" si="98"/>
        <v>1971</v>
      </c>
      <c r="B1976" t="s">
        <v>3283</v>
      </c>
      <c r="C1976" t="s">
        <v>1816</v>
      </c>
      <c r="D1976" s="9" t="s">
        <v>313</v>
      </c>
      <c r="E1976" s="11">
        <v>172</v>
      </c>
    </row>
    <row r="1977" spans="1:5" x14ac:dyDescent="0.3">
      <c r="A1977" s="3">
        <f t="shared" si="98"/>
        <v>1972</v>
      </c>
      <c r="B1977" t="s">
        <v>3273</v>
      </c>
      <c r="C1977" t="s">
        <v>1800</v>
      </c>
      <c r="D1977" s="9" t="s">
        <v>313</v>
      </c>
      <c r="E1977" s="11">
        <v>153</v>
      </c>
    </row>
    <row r="1978" spans="1:5" x14ac:dyDescent="0.3">
      <c r="A1978" s="14">
        <f t="shared" si="98"/>
        <v>1973</v>
      </c>
      <c r="B1978" t="s">
        <v>3808</v>
      </c>
      <c r="C1978" t="s">
        <v>2776</v>
      </c>
      <c r="D1978" s="9" t="s">
        <v>1182</v>
      </c>
      <c r="E1978" s="11">
        <v>8533</v>
      </c>
    </row>
    <row r="1979" spans="1:5" x14ac:dyDescent="0.3">
      <c r="A1979" s="3">
        <f t="shared" si="98"/>
        <v>1974</v>
      </c>
      <c r="B1979" t="s">
        <v>649</v>
      </c>
      <c r="C1979" t="s">
        <v>2175</v>
      </c>
      <c r="D1979" s="9" t="s">
        <v>647</v>
      </c>
      <c r="E1979" s="11">
        <v>518</v>
      </c>
    </row>
    <row r="1980" spans="1:5" x14ac:dyDescent="0.3">
      <c r="A1980" s="3">
        <f t="shared" si="98"/>
        <v>1975</v>
      </c>
      <c r="B1980" t="s">
        <v>438</v>
      </c>
      <c r="C1980" t="s">
        <v>1944</v>
      </c>
      <c r="D1980" s="9" t="s">
        <v>408</v>
      </c>
      <c r="E1980" s="11">
        <v>630</v>
      </c>
    </row>
    <row r="1981" spans="1:5" x14ac:dyDescent="0.3">
      <c r="A1981" s="14">
        <f t="shared" si="98"/>
        <v>1976</v>
      </c>
      <c r="B1981" t="s">
        <v>3653</v>
      </c>
      <c r="C1981" t="s">
        <v>2503</v>
      </c>
      <c r="D1981" s="9" t="s">
        <v>950</v>
      </c>
      <c r="E1981" s="11">
        <v>870</v>
      </c>
    </row>
    <row r="1982" spans="1:5" x14ac:dyDescent="0.3">
      <c r="A1982" s="3">
        <f t="shared" si="98"/>
        <v>1977</v>
      </c>
      <c r="B1982" t="s">
        <v>977</v>
      </c>
      <c r="C1982" t="s">
        <v>2530</v>
      </c>
      <c r="D1982" s="9" t="s">
        <v>975</v>
      </c>
      <c r="E1982" s="11">
        <v>110</v>
      </c>
    </row>
    <row r="1983" spans="1:5" x14ac:dyDescent="0.3">
      <c r="A1983" s="3">
        <f t="shared" si="98"/>
        <v>1978</v>
      </c>
      <c r="B1983" t="s">
        <v>3661</v>
      </c>
      <c r="C1983" t="s">
        <v>2506</v>
      </c>
      <c r="D1983" s="9" t="s">
        <v>951</v>
      </c>
      <c r="E1983" s="11">
        <v>331</v>
      </c>
    </row>
    <row r="1984" spans="1:5" x14ac:dyDescent="0.3">
      <c r="A1984" s="14">
        <f t="shared" si="98"/>
        <v>1979</v>
      </c>
      <c r="B1984" t="s">
        <v>3667</v>
      </c>
      <c r="C1984" t="s">
        <v>2509</v>
      </c>
      <c r="D1984" s="9" t="s">
        <v>951</v>
      </c>
      <c r="E1984" s="11">
        <v>9420</v>
      </c>
    </row>
    <row r="1985" spans="1:5" x14ac:dyDescent="0.3">
      <c r="A1985" s="14">
        <f t="shared" si="98"/>
        <v>1980</v>
      </c>
      <c r="B1985" t="s">
        <v>968</v>
      </c>
      <c r="C1985" t="s">
        <v>2520</v>
      </c>
      <c r="D1985" s="9" t="s">
        <v>961</v>
      </c>
      <c r="E1985" s="11">
        <v>9266</v>
      </c>
    </row>
    <row r="1986" spans="1:5" x14ac:dyDescent="0.3">
      <c r="A1986" s="3">
        <f t="shared" si="98"/>
        <v>1981</v>
      </c>
      <c r="B1986" t="s">
        <v>3663</v>
      </c>
      <c r="C1986" t="s">
        <v>2507</v>
      </c>
      <c r="D1986" s="9" t="s">
        <v>951</v>
      </c>
      <c r="E1986" s="11">
        <v>841</v>
      </c>
    </row>
    <row r="1987" spans="1:5" x14ac:dyDescent="0.3">
      <c r="A1987" s="3">
        <f t="shared" si="98"/>
        <v>1982</v>
      </c>
      <c r="B1987" t="s">
        <v>3665</v>
      </c>
      <c r="C1987" t="s">
        <v>2508</v>
      </c>
      <c r="D1987" s="9" t="s">
        <v>951</v>
      </c>
      <c r="E1987" s="11">
        <v>6315</v>
      </c>
    </row>
    <row r="1988" spans="1:5" x14ac:dyDescent="0.3">
      <c r="A1988" s="14">
        <f t="shared" si="98"/>
        <v>1983</v>
      </c>
      <c r="B1988" t="s">
        <v>3662</v>
      </c>
      <c r="C1988" t="s">
        <v>2506</v>
      </c>
      <c r="D1988" s="9" t="s">
        <v>951</v>
      </c>
      <c r="E1988" s="11">
        <v>916</v>
      </c>
    </row>
    <row r="1989" spans="1:5" x14ac:dyDescent="0.3">
      <c r="A1989" s="12"/>
      <c r="B1989" t="s">
        <v>3297</v>
      </c>
      <c r="C1989" t="s">
        <v>1831</v>
      </c>
      <c r="D1989" s="9" t="s">
        <v>344</v>
      </c>
      <c r="E1989" s="11">
        <v>832</v>
      </c>
    </row>
    <row r="1990" spans="1:5" x14ac:dyDescent="0.3">
      <c r="A1990" s="3">
        <f t="shared" ref="A1990:A2003" si="99">ROW()-ROW($A$5)</f>
        <v>1985</v>
      </c>
      <c r="B1990" t="s">
        <v>3659</v>
      </c>
      <c r="C1990" t="s">
        <v>2505</v>
      </c>
      <c r="D1990" s="9" t="s">
        <v>951</v>
      </c>
      <c r="E1990" s="11">
        <v>1433</v>
      </c>
    </row>
    <row r="1991" spans="1:5" x14ac:dyDescent="0.3">
      <c r="A1991" s="14">
        <f t="shared" si="99"/>
        <v>1986</v>
      </c>
      <c r="B1991" t="s">
        <v>1255</v>
      </c>
      <c r="C1991" t="s">
        <v>2855</v>
      </c>
      <c r="D1991" s="9" t="s">
        <v>1250</v>
      </c>
      <c r="E1991" s="11">
        <v>9413</v>
      </c>
    </row>
    <row r="1992" spans="1:5" x14ac:dyDescent="0.3">
      <c r="A1992" s="3">
        <f t="shared" si="99"/>
        <v>1987</v>
      </c>
      <c r="B1992" t="s">
        <v>3804</v>
      </c>
      <c r="C1992" t="s">
        <v>2764</v>
      </c>
      <c r="D1992" s="9" t="s">
        <v>1170</v>
      </c>
      <c r="E1992" s="11">
        <v>843</v>
      </c>
    </row>
    <row r="1993" spans="1:5" x14ac:dyDescent="0.3">
      <c r="A1993" s="3">
        <f t="shared" si="99"/>
        <v>1988</v>
      </c>
      <c r="B1993" t="s">
        <v>1319</v>
      </c>
      <c r="C1993" t="s">
        <v>2922</v>
      </c>
      <c r="D1993" s="9" t="s">
        <v>1316</v>
      </c>
      <c r="E1993" s="11">
        <v>1401</v>
      </c>
    </row>
    <row r="1994" spans="1:5" x14ac:dyDescent="0.3">
      <c r="A1994" s="14">
        <f t="shared" si="99"/>
        <v>1989</v>
      </c>
      <c r="B1994" t="s">
        <v>830</v>
      </c>
      <c r="C1994" t="s">
        <v>2374</v>
      </c>
      <c r="D1994" s="9" t="s">
        <v>817</v>
      </c>
      <c r="E1994" s="11">
        <v>143</v>
      </c>
    </row>
    <row r="1995" spans="1:5" x14ac:dyDescent="0.3">
      <c r="A1995" s="3">
        <f t="shared" si="99"/>
        <v>1990</v>
      </c>
      <c r="B1995" t="s">
        <v>835</v>
      </c>
      <c r="C1995" t="s">
        <v>2379</v>
      </c>
      <c r="D1995" s="9" t="s">
        <v>830</v>
      </c>
      <c r="E1995" s="11">
        <v>7151</v>
      </c>
    </row>
    <row r="1996" spans="1:5" x14ac:dyDescent="0.3">
      <c r="A1996" s="3">
        <f t="shared" si="99"/>
        <v>1991</v>
      </c>
      <c r="B1996" t="s">
        <v>694</v>
      </c>
      <c r="C1996" t="s">
        <v>2222</v>
      </c>
      <c r="D1996" s="9" t="s">
        <v>691</v>
      </c>
      <c r="E1996" s="11">
        <v>133</v>
      </c>
    </row>
    <row r="1997" spans="1:5" x14ac:dyDescent="0.3">
      <c r="A1997" s="14">
        <f t="shared" si="99"/>
        <v>1992</v>
      </c>
      <c r="B1997" t="s">
        <v>269</v>
      </c>
      <c r="C1997" t="s">
        <v>1751</v>
      </c>
      <c r="D1997" s="9" t="s">
        <v>262</v>
      </c>
      <c r="E1997" s="11">
        <v>683</v>
      </c>
    </row>
    <row r="1998" spans="1:5" ht="27.6" x14ac:dyDescent="0.3">
      <c r="A1998" s="3">
        <f t="shared" si="99"/>
        <v>1993</v>
      </c>
      <c r="B1998" t="s">
        <v>184</v>
      </c>
      <c r="C1998" t="s">
        <v>1651</v>
      </c>
      <c r="D1998" s="9" t="s">
        <v>181</v>
      </c>
      <c r="E1998" s="11">
        <v>5631</v>
      </c>
    </row>
    <row r="1999" spans="1:5" x14ac:dyDescent="0.3">
      <c r="A1999" s="3">
        <f t="shared" si="99"/>
        <v>1994</v>
      </c>
      <c r="B1999" t="s">
        <v>3764</v>
      </c>
      <c r="C1999" t="s">
        <v>2702</v>
      </c>
      <c r="D1999" s="9" t="s">
        <v>1108</v>
      </c>
      <c r="E1999" s="11">
        <v>6051</v>
      </c>
    </row>
    <row r="2000" spans="1:5" x14ac:dyDescent="0.3">
      <c r="A2000" s="3">
        <f t="shared" si="99"/>
        <v>1995</v>
      </c>
      <c r="B2000" t="s">
        <v>3460</v>
      </c>
      <c r="C2000" t="s">
        <v>2147</v>
      </c>
      <c r="D2000" s="9" t="s">
        <v>606</v>
      </c>
      <c r="E2000" s="11">
        <v>1734</v>
      </c>
    </row>
    <row r="2001" spans="1:5" x14ac:dyDescent="0.3">
      <c r="A2001" s="14">
        <f t="shared" si="99"/>
        <v>1996</v>
      </c>
      <c r="B2001" t="s">
        <v>3460</v>
      </c>
      <c r="C2001" t="s">
        <v>2960</v>
      </c>
      <c r="D2001" s="9" t="s">
        <v>1348</v>
      </c>
      <c r="E2001" s="11">
        <v>431</v>
      </c>
    </row>
    <row r="2002" spans="1:5" x14ac:dyDescent="0.3">
      <c r="A2002" s="3">
        <f t="shared" si="99"/>
        <v>1997</v>
      </c>
      <c r="B2002" t="s">
        <v>3295</v>
      </c>
      <c r="C2002" t="s">
        <v>1827</v>
      </c>
      <c r="D2002" s="9" t="s">
        <v>339</v>
      </c>
      <c r="E2002" s="11">
        <v>8501</v>
      </c>
    </row>
    <row r="2003" spans="1:5" x14ac:dyDescent="0.3">
      <c r="A2003" s="14">
        <f t="shared" si="99"/>
        <v>1998</v>
      </c>
      <c r="B2003" t="s">
        <v>3294</v>
      </c>
      <c r="C2003" t="s">
        <v>1827</v>
      </c>
      <c r="D2003" s="9" t="s">
        <v>339</v>
      </c>
      <c r="E2003" s="11">
        <v>1354</v>
      </c>
    </row>
    <row r="2004" spans="1:5" x14ac:dyDescent="0.3">
      <c r="A2004" s="12"/>
      <c r="B2004" t="s">
        <v>3990</v>
      </c>
      <c r="C2004" t="s">
        <v>2856</v>
      </c>
      <c r="D2004" s="9" t="s">
        <v>1239</v>
      </c>
      <c r="E2004" s="11">
        <v>86</v>
      </c>
    </row>
    <row r="2005" spans="1:5" x14ac:dyDescent="0.3">
      <c r="A2005" s="3">
        <f t="shared" ref="A2005:A2015" si="100">ROW()-ROW($A$5)</f>
        <v>2000</v>
      </c>
      <c r="B2005" t="s">
        <v>1338</v>
      </c>
      <c r="C2005" t="s">
        <v>2945</v>
      </c>
      <c r="D2005" s="9" t="s">
        <v>1335</v>
      </c>
      <c r="E2005" s="11">
        <v>4163</v>
      </c>
    </row>
    <row r="2006" spans="1:5" x14ac:dyDescent="0.3">
      <c r="A2006" s="3">
        <f t="shared" si="100"/>
        <v>2001</v>
      </c>
      <c r="B2006" t="s">
        <v>3828</v>
      </c>
      <c r="C2006" t="s">
        <v>2827</v>
      </c>
      <c r="D2006" s="9" t="s">
        <v>1229</v>
      </c>
      <c r="E2006" s="11">
        <v>4370</v>
      </c>
    </row>
    <row r="2007" spans="1:5" x14ac:dyDescent="0.3">
      <c r="A2007" s="3">
        <f t="shared" si="100"/>
        <v>2002</v>
      </c>
      <c r="B2007" t="s">
        <v>3953</v>
      </c>
      <c r="C2007" t="s">
        <v>1573</v>
      </c>
      <c r="D2007" s="9" t="s">
        <v>104</v>
      </c>
      <c r="E2007" s="11">
        <v>4404</v>
      </c>
    </row>
    <row r="2008" spans="1:5" x14ac:dyDescent="0.3">
      <c r="A2008" s="3">
        <f t="shared" si="100"/>
        <v>2003</v>
      </c>
      <c r="B2008" t="s">
        <v>105</v>
      </c>
      <c r="C2008" t="s">
        <v>1572</v>
      </c>
      <c r="D2008" s="9" t="s">
        <v>104</v>
      </c>
      <c r="E2008" s="11">
        <v>138</v>
      </c>
    </row>
    <row r="2009" spans="1:5" x14ac:dyDescent="0.3">
      <c r="A2009" s="3">
        <f t="shared" si="100"/>
        <v>2004</v>
      </c>
      <c r="B2009" t="s">
        <v>1030</v>
      </c>
      <c r="C2009" t="s">
        <v>2585</v>
      </c>
      <c r="D2009" s="9" t="s">
        <v>1027</v>
      </c>
      <c r="E2009" s="11">
        <v>6324</v>
      </c>
    </row>
    <row r="2010" spans="1:5" x14ac:dyDescent="0.3">
      <c r="A2010" s="3">
        <f t="shared" si="100"/>
        <v>2005</v>
      </c>
      <c r="B2010" t="s">
        <v>794</v>
      </c>
      <c r="C2010" t="s">
        <v>2334</v>
      </c>
      <c r="D2010" s="9" t="s">
        <v>792</v>
      </c>
      <c r="E2010" s="11">
        <v>425</v>
      </c>
    </row>
    <row r="2011" spans="1:5" x14ac:dyDescent="0.3">
      <c r="A2011" s="14">
        <f t="shared" si="100"/>
        <v>2006</v>
      </c>
      <c r="B2011" t="s">
        <v>972</v>
      </c>
      <c r="C2011" t="s">
        <v>2457</v>
      </c>
      <c r="D2011" s="9" t="s">
        <v>904</v>
      </c>
      <c r="E2011" s="11">
        <v>914</v>
      </c>
    </row>
    <row r="2012" spans="1:5" x14ac:dyDescent="0.3">
      <c r="A2012" s="3">
        <f t="shared" si="100"/>
        <v>2007</v>
      </c>
      <c r="B2012" t="s">
        <v>3657</v>
      </c>
      <c r="C2012" t="s">
        <v>2504</v>
      </c>
      <c r="D2012" s="9" t="s">
        <v>951</v>
      </c>
      <c r="E2012" s="11">
        <v>145</v>
      </c>
    </row>
    <row r="2013" spans="1:5" x14ac:dyDescent="0.3">
      <c r="A2013" s="3">
        <f t="shared" si="100"/>
        <v>2008</v>
      </c>
      <c r="B2013" t="s">
        <v>3657</v>
      </c>
      <c r="C2013" t="s">
        <v>2514</v>
      </c>
      <c r="D2013" s="9" t="s">
        <v>961</v>
      </c>
      <c r="E2013" s="11">
        <v>208</v>
      </c>
    </row>
    <row r="2014" spans="1:5" x14ac:dyDescent="0.3">
      <c r="A2014" s="3">
        <f t="shared" si="100"/>
        <v>2009</v>
      </c>
      <c r="B2014" t="s">
        <v>972</v>
      </c>
      <c r="C2014" t="s">
        <v>2524</v>
      </c>
      <c r="D2014" s="9" t="s">
        <v>971</v>
      </c>
      <c r="E2014" s="11">
        <v>8530</v>
      </c>
    </row>
    <row r="2015" spans="1:5" x14ac:dyDescent="0.3">
      <c r="A2015" s="3">
        <f t="shared" si="100"/>
        <v>2010</v>
      </c>
      <c r="B2015" t="s">
        <v>3641</v>
      </c>
      <c r="C2015" t="s">
        <v>2470</v>
      </c>
      <c r="D2015" s="9" t="s">
        <v>915</v>
      </c>
      <c r="E2015" s="11">
        <v>121</v>
      </c>
    </row>
    <row r="2016" spans="1:5" x14ac:dyDescent="0.3">
      <c r="A2016" s="12"/>
      <c r="B2016" t="s">
        <v>3166</v>
      </c>
      <c r="C2016" t="s">
        <v>1581</v>
      </c>
      <c r="D2016" s="9" t="s">
        <v>112</v>
      </c>
      <c r="E2016" s="11">
        <v>8311</v>
      </c>
    </row>
    <row r="2017" spans="1:5" x14ac:dyDescent="0.3">
      <c r="A2017" s="3">
        <f t="shared" ref="A2017:A2046" si="101">ROW()-ROW($A$5)</f>
        <v>2012</v>
      </c>
      <c r="B2017" t="s">
        <v>3199</v>
      </c>
      <c r="C2017" t="s">
        <v>1629</v>
      </c>
      <c r="D2017" s="9" t="s">
        <v>160</v>
      </c>
      <c r="E2017" s="11">
        <v>569</v>
      </c>
    </row>
    <row r="2018" spans="1:5" x14ac:dyDescent="0.3">
      <c r="A2018" s="3">
        <f t="shared" si="101"/>
        <v>2013</v>
      </c>
      <c r="B2018" t="s">
        <v>299</v>
      </c>
      <c r="C2018" t="s">
        <v>1783</v>
      </c>
      <c r="D2018" s="9" t="s">
        <v>278</v>
      </c>
      <c r="E2018" s="11">
        <v>4540</v>
      </c>
    </row>
    <row r="2019" spans="1:5" x14ac:dyDescent="0.3">
      <c r="A2019" s="14">
        <f t="shared" si="101"/>
        <v>2014</v>
      </c>
      <c r="B2019" t="s">
        <v>299</v>
      </c>
      <c r="C2019" t="s">
        <v>1786</v>
      </c>
      <c r="D2019" s="9" t="s">
        <v>296</v>
      </c>
      <c r="E2019" s="11">
        <v>5</v>
      </c>
    </row>
    <row r="2020" spans="1:5" x14ac:dyDescent="0.3">
      <c r="A2020" s="3">
        <f t="shared" si="101"/>
        <v>2015</v>
      </c>
      <c r="B2020" t="s">
        <v>3400</v>
      </c>
      <c r="C2020" t="s">
        <v>2022</v>
      </c>
      <c r="D2020" s="9" t="s">
        <v>503</v>
      </c>
      <c r="E2020" s="11">
        <v>1501</v>
      </c>
    </row>
    <row r="2021" spans="1:5" x14ac:dyDescent="0.3">
      <c r="A2021" s="14">
        <f t="shared" si="101"/>
        <v>2016</v>
      </c>
      <c r="B2021" t="s">
        <v>950</v>
      </c>
      <c r="C2021" t="s">
        <v>2501</v>
      </c>
      <c r="D2021" s="9" t="s">
        <v>889</v>
      </c>
      <c r="E2021" s="11">
        <v>9265</v>
      </c>
    </row>
    <row r="2022" spans="1:5" x14ac:dyDescent="0.3">
      <c r="A2022" s="3">
        <f t="shared" si="101"/>
        <v>2017</v>
      </c>
      <c r="B2022" t="s">
        <v>981</v>
      </c>
      <c r="C2022" t="s">
        <v>2534</v>
      </c>
      <c r="D2022" s="9" t="s">
        <v>950</v>
      </c>
      <c r="E2022" s="11">
        <v>262</v>
      </c>
    </row>
    <row r="2023" spans="1:5" x14ac:dyDescent="0.3">
      <c r="A2023" s="14">
        <f t="shared" si="101"/>
        <v>2018</v>
      </c>
      <c r="B2023" t="s">
        <v>888</v>
      </c>
      <c r="C2023" t="s">
        <v>2435</v>
      </c>
      <c r="D2023" s="9" t="s">
        <v>863</v>
      </c>
      <c r="E2023" s="11">
        <v>910</v>
      </c>
    </row>
    <row r="2024" spans="1:5" x14ac:dyDescent="0.3">
      <c r="A2024" s="14">
        <f t="shared" si="101"/>
        <v>2019</v>
      </c>
      <c r="B2024" t="s">
        <v>3610</v>
      </c>
      <c r="C2024" t="s">
        <v>2412</v>
      </c>
      <c r="D2024" s="9" t="s">
        <v>863</v>
      </c>
      <c r="E2024" s="11">
        <v>6065</v>
      </c>
    </row>
    <row r="2025" spans="1:5" x14ac:dyDescent="0.3">
      <c r="A2025" s="3">
        <f t="shared" si="101"/>
        <v>2020</v>
      </c>
      <c r="B2025" t="s">
        <v>3611</v>
      </c>
      <c r="C2025" t="s">
        <v>2412</v>
      </c>
      <c r="D2025" s="9" t="s">
        <v>863</v>
      </c>
      <c r="E2025" s="11">
        <v>531</v>
      </c>
    </row>
    <row r="2026" spans="1:5" x14ac:dyDescent="0.3">
      <c r="A2026" s="3">
        <f t="shared" si="101"/>
        <v>2021</v>
      </c>
      <c r="B2026" t="s">
        <v>887</v>
      </c>
      <c r="C2026" t="s">
        <v>2434</v>
      </c>
      <c r="D2026" s="9" t="s">
        <v>884</v>
      </c>
      <c r="E2026" s="11">
        <v>7402</v>
      </c>
    </row>
    <row r="2027" spans="1:5" x14ac:dyDescent="0.3">
      <c r="A2027" s="3">
        <f t="shared" si="101"/>
        <v>2022</v>
      </c>
      <c r="B2027" t="s">
        <v>886</v>
      </c>
      <c r="C2027" t="s">
        <v>2433</v>
      </c>
      <c r="D2027" s="9" t="s">
        <v>884</v>
      </c>
      <c r="E2027" s="11">
        <v>6321</v>
      </c>
    </row>
    <row r="2028" spans="1:5" x14ac:dyDescent="0.3">
      <c r="A2028" s="3">
        <f t="shared" si="101"/>
        <v>2023</v>
      </c>
      <c r="B2028" t="s">
        <v>884</v>
      </c>
      <c r="C2028" t="s">
        <v>2431</v>
      </c>
      <c r="D2028" s="9" t="s">
        <v>863</v>
      </c>
      <c r="E2028" s="11">
        <v>21</v>
      </c>
    </row>
    <row r="2029" spans="1:5" x14ac:dyDescent="0.3">
      <c r="A2029" s="3">
        <f t="shared" si="101"/>
        <v>2024</v>
      </c>
      <c r="B2029" t="s">
        <v>876</v>
      </c>
      <c r="C2029" t="s">
        <v>2423</v>
      </c>
      <c r="D2029" s="9" t="s">
        <v>863</v>
      </c>
      <c r="E2029" s="11">
        <v>8030</v>
      </c>
    </row>
    <row r="2030" spans="1:5" x14ac:dyDescent="0.3">
      <c r="A2030" s="3">
        <f t="shared" si="101"/>
        <v>2025</v>
      </c>
      <c r="B2030" t="s">
        <v>879</v>
      </c>
      <c r="C2030" t="s">
        <v>2426</v>
      </c>
      <c r="D2030" s="9" t="s">
        <v>876</v>
      </c>
      <c r="E2030" s="11">
        <v>200</v>
      </c>
    </row>
    <row r="2031" spans="1:5" x14ac:dyDescent="0.3">
      <c r="A2031" s="3">
        <f t="shared" si="101"/>
        <v>2026</v>
      </c>
      <c r="B2031" t="s">
        <v>885</v>
      </c>
      <c r="C2031" t="s">
        <v>2432</v>
      </c>
      <c r="D2031" s="9" t="s">
        <v>884</v>
      </c>
      <c r="E2031" s="11">
        <v>44</v>
      </c>
    </row>
    <row r="2032" spans="1:5" x14ac:dyDescent="0.3">
      <c r="A2032" s="3">
        <f t="shared" si="101"/>
        <v>2027</v>
      </c>
      <c r="B2032" t="s">
        <v>1129</v>
      </c>
      <c r="C2032" t="s">
        <v>2708</v>
      </c>
      <c r="D2032" s="9" t="s">
        <v>1074</v>
      </c>
      <c r="E2032" s="11">
        <v>1611</v>
      </c>
    </row>
    <row r="2033" spans="1:5" x14ac:dyDescent="0.3">
      <c r="A2033" s="3">
        <f t="shared" si="101"/>
        <v>2028</v>
      </c>
      <c r="B2033" t="s">
        <v>1131</v>
      </c>
      <c r="C2033" t="s">
        <v>2711</v>
      </c>
      <c r="D2033" s="9" t="s">
        <v>1129</v>
      </c>
      <c r="E2033" s="11">
        <v>140</v>
      </c>
    </row>
    <row r="2034" spans="1:5" x14ac:dyDescent="0.3">
      <c r="A2034" s="3">
        <f t="shared" si="101"/>
        <v>2029</v>
      </c>
      <c r="B2034" t="s">
        <v>4082</v>
      </c>
      <c r="C2034" t="s">
        <v>2395</v>
      </c>
      <c r="D2034" s="9" t="s">
        <v>848</v>
      </c>
      <c r="E2034" s="11">
        <v>8542</v>
      </c>
    </row>
    <row r="2035" spans="1:5" x14ac:dyDescent="0.3">
      <c r="A2035" s="3">
        <f t="shared" si="101"/>
        <v>2030</v>
      </c>
      <c r="B2035" t="s">
        <v>3595</v>
      </c>
      <c r="C2035" t="s">
        <v>2395</v>
      </c>
      <c r="D2035" s="9" t="s">
        <v>848</v>
      </c>
      <c r="E2035" s="11">
        <v>324</v>
      </c>
    </row>
    <row r="2036" spans="1:5" x14ac:dyDescent="0.3">
      <c r="A2036" s="3">
        <f t="shared" si="101"/>
        <v>2031</v>
      </c>
      <c r="B2036" t="s">
        <v>3768</v>
      </c>
      <c r="C2036" t="s">
        <v>2705</v>
      </c>
      <c r="D2036" s="9" t="s">
        <v>1108</v>
      </c>
      <c r="E2036" s="11">
        <v>105</v>
      </c>
    </row>
    <row r="2037" spans="1:5" x14ac:dyDescent="0.3">
      <c r="A2037" s="3">
        <f t="shared" si="101"/>
        <v>2032</v>
      </c>
      <c r="B2037" t="s">
        <v>3413</v>
      </c>
      <c r="C2037" t="s">
        <v>2033</v>
      </c>
      <c r="D2037" s="9" t="s">
        <v>516</v>
      </c>
      <c r="E2037" s="11">
        <v>5142</v>
      </c>
    </row>
    <row r="2038" spans="1:5" ht="27.6" x14ac:dyDescent="0.3">
      <c r="A2038" s="3">
        <f t="shared" si="101"/>
        <v>2033</v>
      </c>
      <c r="B2038" t="s">
        <v>557</v>
      </c>
      <c r="C2038" t="s">
        <v>2074</v>
      </c>
      <c r="D2038" s="9" t="s">
        <v>552</v>
      </c>
      <c r="E2038" s="11">
        <v>265</v>
      </c>
    </row>
    <row r="2039" spans="1:5" x14ac:dyDescent="0.3">
      <c r="A2039" s="3">
        <f t="shared" si="101"/>
        <v>2034</v>
      </c>
      <c r="B2039" t="s">
        <v>557</v>
      </c>
      <c r="C2039" t="s">
        <v>2075</v>
      </c>
      <c r="D2039" s="9" t="s">
        <v>556</v>
      </c>
      <c r="E2039" s="11">
        <v>70</v>
      </c>
    </row>
    <row r="2040" spans="1:5" x14ac:dyDescent="0.3">
      <c r="A2040" s="14">
        <f t="shared" si="101"/>
        <v>2035</v>
      </c>
      <c r="B2040" t="s">
        <v>3485</v>
      </c>
      <c r="C2040" t="s">
        <v>2198</v>
      </c>
      <c r="D2040" s="9" t="s">
        <v>663</v>
      </c>
      <c r="E2040" s="11">
        <v>851</v>
      </c>
    </row>
    <row r="2041" spans="1:5" x14ac:dyDescent="0.3">
      <c r="A2041" s="14">
        <f t="shared" si="101"/>
        <v>2036</v>
      </c>
      <c r="B2041" t="s">
        <v>4083</v>
      </c>
      <c r="C2041" t="s">
        <v>2202</v>
      </c>
      <c r="D2041" s="9" t="s">
        <v>670</v>
      </c>
      <c r="E2041" s="11">
        <v>9532</v>
      </c>
    </row>
    <row r="2042" spans="1:5" x14ac:dyDescent="0.3">
      <c r="A2042" s="3">
        <f t="shared" si="101"/>
        <v>2037</v>
      </c>
      <c r="B2042" t="s">
        <v>3494</v>
      </c>
      <c r="C2042" t="s">
        <v>2202</v>
      </c>
      <c r="D2042" s="9" t="s">
        <v>670</v>
      </c>
      <c r="E2042" s="11">
        <v>414</v>
      </c>
    </row>
    <row r="2043" spans="1:5" x14ac:dyDescent="0.3">
      <c r="A2043" s="14">
        <f t="shared" si="101"/>
        <v>2038</v>
      </c>
      <c r="B2043" t="s">
        <v>613</v>
      </c>
      <c r="C2043" t="s">
        <v>2135</v>
      </c>
      <c r="D2043" s="9" t="s">
        <v>606</v>
      </c>
      <c r="E2043" s="11">
        <v>93</v>
      </c>
    </row>
    <row r="2044" spans="1:5" x14ac:dyDescent="0.3">
      <c r="A2044" s="3">
        <f t="shared" si="101"/>
        <v>2039</v>
      </c>
      <c r="B2044" t="s">
        <v>3172</v>
      </c>
      <c r="C2044" t="s">
        <v>1594</v>
      </c>
      <c r="D2044" s="9" t="s">
        <v>123</v>
      </c>
      <c r="E2044" s="11">
        <v>710</v>
      </c>
    </row>
    <row r="2045" spans="1:5" x14ac:dyDescent="0.3">
      <c r="A2045" s="3">
        <f t="shared" si="101"/>
        <v>2040</v>
      </c>
      <c r="B2045" t="s">
        <v>3705</v>
      </c>
      <c r="C2045" t="s">
        <v>2559</v>
      </c>
      <c r="D2045" s="9" t="s">
        <v>996</v>
      </c>
      <c r="E2045" s="11">
        <v>4431</v>
      </c>
    </row>
    <row r="2046" spans="1:5" x14ac:dyDescent="0.3">
      <c r="A2046" s="14">
        <f t="shared" si="101"/>
        <v>2041</v>
      </c>
      <c r="B2046" t="s">
        <v>3976</v>
      </c>
      <c r="C2046" t="s">
        <v>2348</v>
      </c>
      <c r="D2046" s="9" t="s">
        <v>803</v>
      </c>
      <c r="E2046" s="11">
        <v>1341</v>
      </c>
    </row>
    <row r="2047" spans="1:5" x14ac:dyDescent="0.3">
      <c r="A2047" s="12"/>
      <c r="B2047" t="s">
        <v>3568</v>
      </c>
      <c r="C2047" t="s">
        <v>2322</v>
      </c>
      <c r="D2047" s="9" t="s">
        <v>769</v>
      </c>
      <c r="E2047" s="11">
        <v>200</v>
      </c>
    </row>
    <row r="2048" spans="1:5" x14ac:dyDescent="0.3">
      <c r="A2048" s="3">
        <f t="shared" ref="A2048:A2069" si="102">ROW()-ROW($A$5)</f>
        <v>2043</v>
      </c>
      <c r="B2048" t="s">
        <v>786</v>
      </c>
      <c r="C2048" t="s">
        <v>2326</v>
      </c>
      <c r="D2048" s="9" t="s">
        <v>783</v>
      </c>
      <c r="E2048" s="11">
        <v>824</v>
      </c>
    </row>
    <row r="2049" spans="1:5" x14ac:dyDescent="0.3">
      <c r="A2049" s="3">
        <f t="shared" si="102"/>
        <v>2044</v>
      </c>
      <c r="B2049" t="s">
        <v>819</v>
      </c>
      <c r="C2049" t="s">
        <v>2362</v>
      </c>
      <c r="D2049" s="9" t="s">
        <v>818</v>
      </c>
      <c r="E2049" s="11">
        <v>919</v>
      </c>
    </row>
    <row r="2050" spans="1:5" x14ac:dyDescent="0.3">
      <c r="A2050" s="3">
        <f t="shared" si="102"/>
        <v>2045</v>
      </c>
      <c r="B2050" t="s">
        <v>4084</v>
      </c>
      <c r="C2050" t="s">
        <v>2861</v>
      </c>
      <c r="D2050" s="9" t="s">
        <v>1239</v>
      </c>
      <c r="E2050" s="11">
        <v>332</v>
      </c>
    </row>
    <row r="2051" spans="1:5" x14ac:dyDescent="0.3">
      <c r="A2051" s="14">
        <f t="shared" si="102"/>
        <v>2046</v>
      </c>
      <c r="B2051" t="s">
        <v>3766</v>
      </c>
      <c r="C2051" t="s">
        <v>2702</v>
      </c>
      <c r="D2051" s="9" t="s">
        <v>1108</v>
      </c>
      <c r="E2051" s="11">
        <v>9500</v>
      </c>
    </row>
    <row r="2052" spans="1:5" x14ac:dyDescent="0.3">
      <c r="A2052" s="3">
        <f t="shared" si="102"/>
        <v>2047</v>
      </c>
      <c r="B2052" t="s">
        <v>4085</v>
      </c>
      <c r="C2052" t="s">
        <v>2856</v>
      </c>
      <c r="D2052" s="9" t="s">
        <v>1239</v>
      </c>
      <c r="E2052" s="11">
        <v>304</v>
      </c>
    </row>
    <row r="2053" spans="1:5" x14ac:dyDescent="0.3">
      <c r="A2053" s="14">
        <f t="shared" si="102"/>
        <v>2048</v>
      </c>
      <c r="B2053" t="s">
        <v>4086</v>
      </c>
      <c r="C2053" t="s">
        <v>2861</v>
      </c>
      <c r="D2053" s="9" t="s">
        <v>1239</v>
      </c>
      <c r="E2053" s="11">
        <v>95</v>
      </c>
    </row>
    <row r="2054" spans="1:5" x14ac:dyDescent="0.3">
      <c r="A2054" s="14">
        <f t="shared" si="102"/>
        <v>2049</v>
      </c>
      <c r="B2054" t="s">
        <v>1014</v>
      </c>
      <c r="C2054" t="s">
        <v>2569</v>
      </c>
      <c r="D2054" s="9" t="s">
        <v>1012</v>
      </c>
      <c r="E2054" s="11">
        <v>9503</v>
      </c>
    </row>
    <row r="2055" spans="1:5" x14ac:dyDescent="0.3">
      <c r="A2055" s="14">
        <f t="shared" si="102"/>
        <v>2050</v>
      </c>
      <c r="B2055" t="s">
        <v>3521</v>
      </c>
      <c r="C2055" t="s">
        <v>2250</v>
      </c>
      <c r="D2055" s="9" t="s">
        <v>718</v>
      </c>
      <c r="E2055" s="11">
        <v>8623</v>
      </c>
    </row>
    <row r="2056" spans="1:5" x14ac:dyDescent="0.3">
      <c r="A2056" s="14">
        <f t="shared" si="102"/>
        <v>2051</v>
      </c>
      <c r="B2056" t="s">
        <v>3939</v>
      </c>
      <c r="C2056" t="s">
        <v>3078</v>
      </c>
      <c r="D2056" s="9" t="s">
        <v>1445</v>
      </c>
      <c r="E2056" s="11">
        <v>60</v>
      </c>
    </row>
    <row r="2057" spans="1:5" x14ac:dyDescent="0.3">
      <c r="A2057" s="14">
        <f t="shared" si="102"/>
        <v>2052</v>
      </c>
      <c r="B2057" t="s">
        <v>3940</v>
      </c>
      <c r="C2057" t="s">
        <v>3078</v>
      </c>
      <c r="D2057" s="9" t="s">
        <v>1445</v>
      </c>
      <c r="E2057" s="11">
        <v>48</v>
      </c>
    </row>
    <row r="2058" spans="1:5" x14ac:dyDescent="0.3">
      <c r="A2058" s="14">
        <f t="shared" si="102"/>
        <v>2053</v>
      </c>
      <c r="B2058" t="s">
        <v>3453</v>
      </c>
      <c r="C2058" t="s">
        <v>2132</v>
      </c>
      <c r="D2058" s="9" t="s">
        <v>608</v>
      </c>
      <c r="E2058" s="11">
        <v>9641</v>
      </c>
    </row>
    <row r="2059" spans="1:5" x14ac:dyDescent="0.3">
      <c r="A2059" s="14">
        <f t="shared" si="102"/>
        <v>2054</v>
      </c>
      <c r="B2059" t="s">
        <v>1216</v>
      </c>
      <c r="C2059" t="s">
        <v>2811</v>
      </c>
      <c r="D2059" s="9" t="s">
        <v>1215</v>
      </c>
      <c r="E2059" s="11">
        <v>926</v>
      </c>
    </row>
    <row r="2060" spans="1:5" x14ac:dyDescent="0.3">
      <c r="A2060" s="3">
        <f t="shared" si="102"/>
        <v>2055</v>
      </c>
      <c r="B2060" t="s">
        <v>818</v>
      </c>
      <c r="C2060" t="s">
        <v>2360</v>
      </c>
      <c r="D2060" s="9" t="s">
        <v>817</v>
      </c>
      <c r="E2060" s="11">
        <v>5630</v>
      </c>
    </row>
    <row r="2061" spans="1:5" x14ac:dyDescent="0.3">
      <c r="A2061" s="3">
        <f t="shared" si="102"/>
        <v>2056</v>
      </c>
      <c r="B2061" t="s">
        <v>873</v>
      </c>
      <c r="C2061" t="s">
        <v>2325</v>
      </c>
      <c r="D2061" s="9" t="s">
        <v>783</v>
      </c>
      <c r="E2061" s="11">
        <v>2600</v>
      </c>
    </row>
    <row r="2062" spans="1:5" x14ac:dyDescent="0.3">
      <c r="A2062" s="3">
        <f t="shared" si="102"/>
        <v>2057</v>
      </c>
      <c r="B2062" t="s">
        <v>873</v>
      </c>
      <c r="C2062" t="s">
        <v>2420</v>
      </c>
      <c r="D2062" s="9" t="s">
        <v>871</v>
      </c>
      <c r="E2062" s="11">
        <v>551</v>
      </c>
    </row>
    <row r="2063" spans="1:5" x14ac:dyDescent="0.3">
      <c r="A2063" s="3">
        <f t="shared" si="102"/>
        <v>2058</v>
      </c>
      <c r="B2063" t="s">
        <v>3586</v>
      </c>
      <c r="C2063" t="s">
        <v>2366</v>
      </c>
      <c r="D2063" s="9" t="s">
        <v>817</v>
      </c>
      <c r="E2063" s="11">
        <v>540</v>
      </c>
    </row>
    <row r="2064" spans="1:5" x14ac:dyDescent="0.3">
      <c r="A2064" s="3">
        <f t="shared" si="102"/>
        <v>2059</v>
      </c>
      <c r="B2064" t="s">
        <v>3292</v>
      </c>
      <c r="C2064" t="s">
        <v>1825</v>
      </c>
      <c r="D2064" s="9" t="s">
        <v>313</v>
      </c>
      <c r="E2064" s="11">
        <v>176</v>
      </c>
    </row>
    <row r="2065" spans="1:5" x14ac:dyDescent="0.3">
      <c r="A2065" s="3">
        <f t="shared" si="102"/>
        <v>2060</v>
      </c>
      <c r="B2065" t="s">
        <v>789</v>
      </c>
      <c r="C2065" t="s">
        <v>2329</v>
      </c>
      <c r="D2065" s="9" t="s">
        <v>769</v>
      </c>
      <c r="E2065" s="11">
        <v>7442</v>
      </c>
    </row>
    <row r="2066" spans="1:5" x14ac:dyDescent="0.3">
      <c r="A2066" s="14">
        <f t="shared" si="102"/>
        <v>2061</v>
      </c>
      <c r="B2066" t="s">
        <v>3566</v>
      </c>
      <c r="C2066" t="s">
        <v>2322</v>
      </c>
      <c r="D2066" s="9" t="s">
        <v>769</v>
      </c>
      <c r="E2066" s="11">
        <v>9010</v>
      </c>
    </row>
    <row r="2067" spans="1:5" x14ac:dyDescent="0.3">
      <c r="A2067" s="3">
        <f t="shared" si="102"/>
        <v>2062</v>
      </c>
      <c r="B2067" t="s">
        <v>252</v>
      </c>
      <c r="C2067" t="s">
        <v>1698</v>
      </c>
      <c r="D2067" s="9" t="s">
        <v>224</v>
      </c>
      <c r="E2067" s="11">
        <v>140</v>
      </c>
    </row>
    <row r="2068" spans="1:5" x14ac:dyDescent="0.3">
      <c r="A2068" s="3">
        <f t="shared" si="102"/>
        <v>2063</v>
      </c>
      <c r="B2068" t="s">
        <v>252</v>
      </c>
      <c r="C2068" t="s">
        <v>1730</v>
      </c>
      <c r="D2068" s="9" t="s">
        <v>249</v>
      </c>
      <c r="E2068" s="11">
        <v>5631</v>
      </c>
    </row>
    <row r="2069" spans="1:5" x14ac:dyDescent="0.3">
      <c r="A2069" s="3">
        <f t="shared" si="102"/>
        <v>2064</v>
      </c>
      <c r="B2069" t="s">
        <v>3582</v>
      </c>
      <c r="C2069" t="s">
        <v>2355</v>
      </c>
      <c r="D2069" s="9" t="s">
        <v>813</v>
      </c>
      <c r="E2069" s="11">
        <v>720</v>
      </c>
    </row>
    <row r="2070" spans="1:5" x14ac:dyDescent="0.3">
      <c r="A2070" s="12"/>
      <c r="B2070" t="s">
        <v>3583</v>
      </c>
      <c r="C2070" t="s">
        <v>2355</v>
      </c>
      <c r="D2070" s="9" t="s">
        <v>813</v>
      </c>
      <c r="E2070" s="11">
        <v>8233</v>
      </c>
    </row>
    <row r="2071" spans="1:5" x14ac:dyDescent="0.3">
      <c r="A2071" s="3">
        <f t="shared" ref="A2071:A2109" si="103">ROW()-ROW($A$5)</f>
        <v>2066</v>
      </c>
      <c r="B2071" t="s">
        <v>815</v>
      </c>
      <c r="C2071" t="s">
        <v>2356</v>
      </c>
      <c r="D2071" s="9" t="s">
        <v>813</v>
      </c>
      <c r="E2071" s="11">
        <v>4232</v>
      </c>
    </row>
    <row r="2072" spans="1:5" x14ac:dyDescent="0.3">
      <c r="A2072" s="14">
        <f t="shared" si="103"/>
        <v>2067</v>
      </c>
      <c r="B2072" t="s">
        <v>1415</v>
      </c>
      <c r="C2072" t="s">
        <v>3034</v>
      </c>
      <c r="D2072" s="9" t="s">
        <v>1410</v>
      </c>
      <c r="E2072" s="11">
        <v>6651</v>
      </c>
    </row>
    <row r="2073" spans="1:5" x14ac:dyDescent="0.3">
      <c r="A2073" s="14">
        <f t="shared" si="103"/>
        <v>2068</v>
      </c>
      <c r="B2073" t="s">
        <v>1413</v>
      </c>
      <c r="C2073" t="s">
        <v>3032</v>
      </c>
      <c r="D2073" s="9" t="s">
        <v>1410</v>
      </c>
      <c r="E2073" s="11">
        <v>5010</v>
      </c>
    </row>
    <row r="2074" spans="1:5" x14ac:dyDescent="0.3">
      <c r="A2074" s="14">
        <f t="shared" si="103"/>
        <v>2069</v>
      </c>
      <c r="B2074" t="s">
        <v>1414</v>
      </c>
      <c r="C2074" t="s">
        <v>3033</v>
      </c>
      <c r="D2074" s="9" t="s">
        <v>1410</v>
      </c>
      <c r="E2074" s="11">
        <v>8532</v>
      </c>
    </row>
    <row r="2075" spans="1:5" x14ac:dyDescent="0.3">
      <c r="A2075" s="14">
        <f t="shared" si="103"/>
        <v>2070</v>
      </c>
      <c r="B2075" t="s">
        <v>1410</v>
      </c>
      <c r="C2075" t="s">
        <v>3025</v>
      </c>
      <c r="D2075" s="9" t="s">
        <v>1346</v>
      </c>
      <c r="E2075" s="11">
        <v>8200</v>
      </c>
    </row>
    <row r="2076" spans="1:5" x14ac:dyDescent="0.3">
      <c r="A2076" s="14">
        <f t="shared" si="103"/>
        <v>2071</v>
      </c>
      <c r="B2076" t="s">
        <v>1410</v>
      </c>
      <c r="C2076" t="s">
        <v>3028</v>
      </c>
      <c r="D2076" s="9" t="s">
        <v>1407</v>
      </c>
      <c r="E2076" s="11">
        <v>616</v>
      </c>
    </row>
    <row r="2077" spans="1:5" x14ac:dyDescent="0.3">
      <c r="A2077" s="3">
        <f t="shared" si="103"/>
        <v>2072</v>
      </c>
      <c r="B2077" t="s">
        <v>3645</v>
      </c>
      <c r="C2077" t="s">
        <v>2473</v>
      </c>
      <c r="D2077" s="9" t="s">
        <v>920</v>
      </c>
      <c r="E2077" s="11">
        <v>45</v>
      </c>
    </row>
    <row r="2078" spans="1:5" x14ac:dyDescent="0.3">
      <c r="A2078" s="3">
        <f t="shared" si="103"/>
        <v>2073</v>
      </c>
      <c r="B2078" t="s">
        <v>3317</v>
      </c>
      <c r="C2078" t="s">
        <v>1867</v>
      </c>
      <c r="D2078" s="9" t="s">
        <v>376</v>
      </c>
      <c r="E2078" s="11">
        <v>81</v>
      </c>
    </row>
    <row r="2079" spans="1:5" x14ac:dyDescent="0.3">
      <c r="A2079" s="14">
        <f t="shared" si="103"/>
        <v>2074</v>
      </c>
      <c r="B2079" t="s">
        <v>3918</v>
      </c>
      <c r="C2079" t="s">
        <v>3024</v>
      </c>
      <c r="D2079" s="9" t="s">
        <v>1400</v>
      </c>
      <c r="E2079" s="11">
        <v>423</v>
      </c>
    </row>
    <row r="2080" spans="1:5" x14ac:dyDescent="0.3">
      <c r="A2080" s="3">
        <f t="shared" si="103"/>
        <v>2075</v>
      </c>
      <c r="B2080" t="s">
        <v>360</v>
      </c>
      <c r="C2080" t="s">
        <v>1849</v>
      </c>
      <c r="D2080" s="9" t="s">
        <v>357</v>
      </c>
      <c r="E2080" s="11">
        <v>42</v>
      </c>
    </row>
    <row r="2081" spans="1:5" x14ac:dyDescent="0.3">
      <c r="A2081" s="14">
        <f t="shared" si="103"/>
        <v>2076</v>
      </c>
      <c r="B2081" t="s">
        <v>1380</v>
      </c>
      <c r="C2081" t="s">
        <v>2994</v>
      </c>
      <c r="D2081" s="9" t="s">
        <v>1378</v>
      </c>
      <c r="E2081" s="11">
        <v>512</v>
      </c>
    </row>
    <row r="2082" spans="1:5" x14ac:dyDescent="0.3">
      <c r="A2082" s="14">
        <f t="shared" si="103"/>
        <v>2077</v>
      </c>
      <c r="B2082" t="s">
        <v>3725</v>
      </c>
      <c r="C2082" t="s">
        <v>2614</v>
      </c>
      <c r="D2082" s="9" t="s">
        <v>1048</v>
      </c>
      <c r="E2082" s="11">
        <v>4</v>
      </c>
    </row>
    <row r="2083" spans="1:5" ht="27.6" x14ac:dyDescent="0.3">
      <c r="A2083" s="3">
        <f t="shared" si="103"/>
        <v>2078</v>
      </c>
      <c r="B2083" t="s">
        <v>3723</v>
      </c>
      <c r="C2083" t="s">
        <v>2603</v>
      </c>
      <c r="D2083" s="9" t="s">
        <v>1042</v>
      </c>
      <c r="E2083" s="11">
        <v>8221</v>
      </c>
    </row>
    <row r="2084" spans="1:5" ht="27.6" x14ac:dyDescent="0.3">
      <c r="A2084" s="14">
        <f t="shared" si="103"/>
        <v>2079</v>
      </c>
      <c r="B2084" t="s">
        <v>3723</v>
      </c>
      <c r="C2084" t="s">
        <v>2605</v>
      </c>
      <c r="D2084" s="9" t="s">
        <v>1042</v>
      </c>
      <c r="E2084" s="11">
        <v>141</v>
      </c>
    </row>
    <row r="2085" spans="1:5" x14ac:dyDescent="0.3">
      <c r="A2085" s="3">
        <f t="shared" si="103"/>
        <v>2080</v>
      </c>
      <c r="B2085" t="s">
        <v>411</v>
      </c>
      <c r="C2085" t="s">
        <v>1908</v>
      </c>
      <c r="D2085" s="9" t="s">
        <v>409</v>
      </c>
      <c r="E2085" s="11">
        <v>167</v>
      </c>
    </row>
    <row r="2086" spans="1:5" x14ac:dyDescent="0.3">
      <c r="A2086" s="3">
        <f t="shared" si="103"/>
        <v>2081</v>
      </c>
      <c r="B2086" t="s">
        <v>410</v>
      </c>
      <c r="C2086" t="s">
        <v>1906</v>
      </c>
      <c r="D2086" s="9" t="s">
        <v>409</v>
      </c>
      <c r="E2086" s="11">
        <v>408</v>
      </c>
    </row>
    <row r="2087" spans="1:5" x14ac:dyDescent="0.3">
      <c r="A2087" s="3">
        <f t="shared" si="103"/>
        <v>2082</v>
      </c>
      <c r="B2087" t="s">
        <v>412</v>
      </c>
      <c r="C2087" t="s">
        <v>1909</v>
      </c>
      <c r="D2087" s="9" t="s">
        <v>409</v>
      </c>
      <c r="E2087" s="11">
        <v>9</v>
      </c>
    </row>
    <row r="2088" spans="1:5" ht="27.6" x14ac:dyDescent="0.3">
      <c r="A2088" s="3">
        <f t="shared" si="103"/>
        <v>2083</v>
      </c>
      <c r="B2088" t="s">
        <v>408</v>
      </c>
      <c r="C2088" t="s">
        <v>1903</v>
      </c>
      <c r="D2088" s="9" t="s">
        <v>261</v>
      </c>
      <c r="E2088" s="11">
        <v>4</v>
      </c>
    </row>
    <row r="2089" spans="1:5" x14ac:dyDescent="0.3">
      <c r="A2089" s="14">
        <f t="shared" si="103"/>
        <v>2084</v>
      </c>
      <c r="B2089" t="s">
        <v>3280</v>
      </c>
      <c r="C2089" t="s">
        <v>1813</v>
      </c>
      <c r="D2089" s="9" t="s">
        <v>313</v>
      </c>
      <c r="E2089" s="11">
        <v>7002</v>
      </c>
    </row>
    <row r="2090" spans="1:5" x14ac:dyDescent="0.3">
      <c r="A2090" s="3">
        <f t="shared" si="103"/>
        <v>2085</v>
      </c>
      <c r="B2090" t="s">
        <v>3280</v>
      </c>
      <c r="C2090" t="s">
        <v>1815</v>
      </c>
      <c r="D2090" s="9" t="s">
        <v>327</v>
      </c>
      <c r="E2090" s="11">
        <v>5682</v>
      </c>
    </row>
    <row r="2091" spans="1:5" x14ac:dyDescent="0.3">
      <c r="A2091" s="3">
        <f t="shared" si="103"/>
        <v>2086</v>
      </c>
      <c r="B2091" t="s">
        <v>3171</v>
      </c>
      <c r="C2091" t="s">
        <v>1590</v>
      </c>
      <c r="D2091" s="9" t="s">
        <v>103</v>
      </c>
      <c r="E2091" s="11">
        <v>64</v>
      </c>
    </row>
    <row r="2092" spans="1:5" x14ac:dyDescent="0.3">
      <c r="A2092" s="3">
        <f t="shared" si="103"/>
        <v>2087</v>
      </c>
      <c r="B2092" t="s">
        <v>3171</v>
      </c>
      <c r="C2092" t="s">
        <v>1594</v>
      </c>
      <c r="D2092" s="9" t="s">
        <v>123</v>
      </c>
      <c r="E2092" s="11">
        <v>4234</v>
      </c>
    </row>
    <row r="2093" spans="1:5" x14ac:dyDescent="0.3">
      <c r="A2093" s="3">
        <f t="shared" si="103"/>
        <v>2088</v>
      </c>
      <c r="B2093" t="s">
        <v>231</v>
      </c>
      <c r="C2093" t="s">
        <v>1707</v>
      </c>
      <c r="D2093" s="9" t="s">
        <v>219</v>
      </c>
      <c r="E2093" s="11">
        <v>615</v>
      </c>
    </row>
    <row r="2094" spans="1:5" x14ac:dyDescent="0.3">
      <c r="A2094" s="14">
        <f t="shared" si="103"/>
        <v>2089</v>
      </c>
      <c r="B2094" t="s">
        <v>1366</v>
      </c>
      <c r="C2094" t="s">
        <v>2979</v>
      </c>
      <c r="D2094" s="9" t="s">
        <v>1365</v>
      </c>
      <c r="E2094" s="11">
        <v>95</v>
      </c>
    </row>
    <row r="2095" spans="1:5" x14ac:dyDescent="0.3">
      <c r="A2095" s="3">
        <f t="shared" si="103"/>
        <v>2090</v>
      </c>
      <c r="B2095" t="s">
        <v>1067</v>
      </c>
      <c r="C2095" t="s">
        <v>2632</v>
      </c>
      <c r="D2095" s="9" t="s">
        <v>1065</v>
      </c>
      <c r="E2095" s="11">
        <v>515</v>
      </c>
    </row>
    <row r="2096" spans="1:5" x14ac:dyDescent="0.3">
      <c r="A2096" s="14">
        <f t="shared" si="103"/>
        <v>2091</v>
      </c>
      <c r="B2096" t="s">
        <v>4087</v>
      </c>
      <c r="C2096" t="s">
        <v>1573</v>
      </c>
      <c r="D2096" s="9" t="s">
        <v>104</v>
      </c>
      <c r="E2096" s="11">
        <v>65</v>
      </c>
    </row>
    <row r="2097" spans="1:5" x14ac:dyDescent="0.3">
      <c r="A2097" s="3">
        <f t="shared" si="103"/>
        <v>2092</v>
      </c>
      <c r="B2097" t="s">
        <v>4088</v>
      </c>
      <c r="C2097" t="s">
        <v>1742</v>
      </c>
      <c r="D2097" s="9" t="s">
        <v>387</v>
      </c>
      <c r="E2097" s="11">
        <v>6153</v>
      </c>
    </row>
    <row r="2098" spans="1:5" x14ac:dyDescent="0.3">
      <c r="A2098" s="3">
        <f t="shared" si="103"/>
        <v>2093</v>
      </c>
      <c r="B2098" t="s">
        <v>3510</v>
      </c>
      <c r="C2098" t="s">
        <v>2237</v>
      </c>
      <c r="D2098" s="9" t="s">
        <v>707</v>
      </c>
      <c r="E2098" s="11">
        <v>641</v>
      </c>
    </row>
    <row r="2099" spans="1:5" x14ac:dyDescent="0.3">
      <c r="A2099" s="3">
        <f t="shared" si="103"/>
        <v>2094</v>
      </c>
      <c r="B2099" t="s">
        <v>131</v>
      </c>
      <c r="C2099" t="s">
        <v>1595</v>
      </c>
      <c r="D2099" s="9" t="s">
        <v>103</v>
      </c>
      <c r="E2099" s="11">
        <v>167</v>
      </c>
    </row>
    <row r="2100" spans="1:5" ht="27.6" x14ac:dyDescent="0.3">
      <c r="A2100" s="3">
        <f t="shared" si="103"/>
        <v>2095</v>
      </c>
      <c r="B2100" t="s">
        <v>131</v>
      </c>
      <c r="C2100" t="s">
        <v>1598</v>
      </c>
      <c r="D2100" s="9" t="s">
        <v>128</v>
      </c>
      <c r="E2100" s="11">
        <v>31</v>
      </c>
    </row>
    <row r="2101" spans="1:5" x14ac:dyDescent="0.3">
      <c r="A2101" s="3">
        <f t="shared" si="103"/>
        <v>2096</v>
      </c>
      <c r="B2101" t="s">
        <v>986</v>
      </c>
      <c r="C2101" t="s">
        <v>2539</v>
      </c>
      <c r="D2101" s="9" t="s">
        <v>981</v>
      </c>
      <c r="E2101" s="11">
        <v>759</v>
      </c>
    </row>
    <row r="2102" spans="1:5" x14ac:dyDescent="0.3">
      <c r="A2102" s="3">
        <f t="shared" si="103"/>
        <v>2097</v>
      </c>
      <c r="B2102" t="s">
        <v>3511</v>
      </c>
      <c r="C2102" t="s">
        <v>2237</v>
      </c>
      <c r="D2102" s="9" t="s">
        <v>707</v>
      </c>
      <c r="E2102" s="11">
        <v>32</v>
      </c>
    </row>
    <row r="2103" spans="1:5" x14ac:dyDescent="0.3">
      <c r="A2103" s="14">
        <f t="shared" si="103"/>
        <v>2098</v>
      </c>
      <c r="B2103" t="s">
        <v>709</v>
      </c>
      <c r="C2103" t="s">
        <v>1972</v>
      </c>
      <c r="D2103" s="9" t="s">
        <v>459</v>
      </c>
      <c r="E2103" s="11">
        <v>40</v>
      </c>
    </row>
    <row r="2104" spans="1:5" x14ac:dyDescent="0.3">
      <c r="A2104" s="3">
        <f t="shared" si="103"/>
        <v>2099</v>
      </c>
      <c r="B2104" t="s">
        <v>709</v>
      </c>
      <c r="C2104" t="s">
        <v>2238</v>
      </c>
      <c r="D2104" s="9" t="s">
        <v>707</v>
      </c>
      <c r="E2104" s="11">
        <v>1731</v>
      </c>
    </row>
    <row r="2105" spans="1:5" x14ac:dyDescent="0.3">
      <c r="A2105" s="3">
        <f t="shared" si="103"/>
        <v>2100</v>
      </c>
      <c r="B2105" t="s">
        <v>3371</v>
      </c>
      <c r="C2105" t="s">
        <v>1968</v>
      </c>
      <c r="D2105" s="9" t="s">
        <v>446</v>
      </c>
      <c r="E2105" s="11">
        <v>7412</v>
      </c>
    </row>
    <row r="2106" spans="1:5" x14ac:dyDescent="0.3">
      <c r="A2106" s="3">
        <f t="shared" si="103"/>
        <v>2101</v>
      </c>
      <c r="B2106" t="s">
        <v>400</v>
      </c>
      <c r="C2106" t="s">
        <v>1894</v>
      </c>
      <c r="D2106" s="9" t="s">
        <v>398</v>
      </c>
      <c r="E2106" s="11">
        <v>4</v>
      </c>
    </row>
    <row r="2107" spans="1:5" x14ac:dyDescent="0.3">
      <c r="A2107" s="3">
        <f t="shared" si="103"/>
        <v>2102</v>
      </c>
      <c r="B2107" t="s">
        <v>826</v>
      </c>
      <c r="C2107" t="s">
        <v>2370</v>
      </c>
      <c r="D2107" s="9" t="s">
        <v>825</v>
      </c>
      <c r="E2107" s="11">
        <v>4402</v>
      </c>
    </row>
    <row r="2108" spans="1:5" x14ac:dyDescent="0.3">
      <c r="A2108" s="3">
        <f t="shared" si="103"/>
        <v>2103</v>
      </c>
      <c r="B2108" t="s">
        <v>1015</v>
      </c>
      <c r="C2108" t="s">
        <v>2570</v>
      </c>
      <c r="D2108" s="9" t="s">
        <v>1012</v>
      </c>
      <c r="E2108" s="11">
        <v>6322</v>
      </c>
    </row>
    <row r="2109" spans="1:5" x14ac:dyDescent="0.3">
      <c r="A2109" s="3">
        <f t="shared" si="103"/>
        <v>2104</v>
      </c>
      <c r="B2109" t="s">
        <v>3676</v>
      </c>
      <c r="C2109" t="s">
        <v>2515</v>
      </c>
      <c r="D2109" s="9" t="s">
        <v>961</v>
      </c>
      <c r="E2109" s="11">
        <v>7502</v>
      </c>
    </row>
    <row r="2110" spans="1:5" x14ac:dyDescent="0.3">
      <c r="A2110" s="12"/>
      <c r="B2110" t="s">
        <v>3676</v>
      </c>
      <c r="C2110" t="s">
        <v>2554</v>
      </c>
      <c r="D2110" s="9" t="s">
        <v>996</v>
      </c>
      <c r="E2110" s="11">
        <v>417</v>
      </c>
    </row>
    <row r="2111" spans="1:5" x14ac:dyDescent="0.3">
      <c r="A2111" s="3">
        <f>ROW()-ROW($A$5)</f>
        <v>2106</v>
      </c>
      <c r="B2111" t="s">
        <v>560</v>
      </c>
      <c r="C2111" t="s">
        <v>2078</v>
      </c>
      <c r="D2111" s="9" t="s">
        <v>559</v>
      </c>
      <c r="E2111" s="11">
        <v>7160</v>
      </c>
    </row>
    <row r="2112" spans="1:5" x14ac:dyDescent="0.3">
      <c r="A2112" s="3">
        <f>ROW()-ROW($A$5)</f>
        <v>2107</v>
      </c>
      <c r="B2112" t="s">
        <v>232</v>
      </c>
      <c r="C2112" t="s">
        <v>1708</v>
      </c>
      <c r="D2112" s="9" t="s">
        <v>219</v>
      </c>
      <c r="E2112" s="11">
        <v>321</v>
      </c>
    </row>
    <row r="2113" spans="1:5" x14ac:dyDescent="0.3">
      <c r="A2113" s="3">
        <f>ROW()-ROW($A$5)</f>
        <v>2108</v>
      </c>
      <c r="B2113" t="s">
        <v>643</v>
      </c>
      <c r="C2113" t="s">
        <v>2167</v>
      </c>
      <c r="D2113" s="9" t="s">
        <v>630</v>
      </c>
      <c r="E2113" s="11">
        <v>1101</v>
      </c>
    </row>
    <row r="2114" spans="1:5" x14ac:dyDescent="0.3">
      <c r="A2114" s="12"/>
      <c r="B2114" t="s">
        <v>396</v>
      </c>
      <c r="C2114" t="s">
        <v>1890</v>
      </c>
      <c r="D2114" s="9" t="s">
        <v>393</v>
      </c>
      <c r="E2114" s="11">
        <v>666</v>
      </c>
    </row>
    <row r="2115" spans="1:5" x14ac:dyDescent="0.3">
      <c r="A2115" s="3">
        <f>ROW()-ROW($A$5)</f>
        <v>2110</v>
      </c>
      <c r="B2115" t="s">
        <v>737</v>
      </c>
      <c r="C2115" t="s">
        <v>2272</v>
      </c>
      <c r="D2115" s="9" t="s">
        <v>190</v>
      </c>
      <c r="E2115" s="11">
        <v>325</v>
      </c>
    </row>
    <row r="2116" spans="1:5" x14ac:dyDescent="0.3">
      <c r="A2116" s="3">
        <f>ROW()-ROW($A$5)</f>
        <v>2111</v>
      </c>
      <c r="B2116" t="s">
        <v>3629</v>
      </c>
      <c r="C2116" t="s">
        <v>2455</v>
      </c>
      <c r="D2116" s="9" t="s">
        <v>904</v>
      </c>
      <c r="E2116" s="11">
        <v>463</v>
      </c>
    </row>
    <row r="2117" spans="1:5" x14ac:dyDescent="0.3">
      <c r="A2117" s="3">
        <f>ROW()-ROW($A$5)</f>
        <v>2112</v>
      </c>
      <c r="B2117" t="s">
        <v>4089</v>
      </c>
      <c r="C2117" t="s">
        <v>2642</v>
      </c>
      <c r="D2117" s="9" t="s">
        <v>1074</v>
      </c>
      <c r="E2117" s="11">
        <v>8040</v>
      </c>
    </row>
    <row r="2118" spans="1:5" x14ac:dyDescent="0.3">
      <c r="A2118" s="12"/>
      <c r="B2118" t="s">
        <v>3982</v>
      </c>
      <c r="C2118" t="s">
        <v>2642</v>
      </c>
      <c r="D2118" s="9" t="s">
        <v>1074</v>
      </c>
      <c r="E2118" s="11">
        <v>302</v>
      </c>
    </row>
    <row r="2119" spans="1:5" x14ac:dyDescent="0.3">
      <c r="A2119" s="3">
        <f t="shared" ref="A2119:A2133" si="104">ROW()-ROW($A$5)</f>
        <v>2114</v>
      </c>
      <c r="B2119" t="s">
        <v>1340</v>
      </c>
      <c r="C2119" t="s">
        <v>2950</v>
      </c>
      <c r="D2119" s="9" t="s">
        <v>1212</v>
      </c>
      <c r="E2119" s="11">
        <v>6631</v>
      </c>
    </row>
    <row r="2120" spans="1:5" x14ac:dyDescent="0.3">
      <c r="A2120" s="14">
        <f t="shared" si="104"/>
        <v>2115</v>
      </c>
      <c r="B2120" t="s">
        <v>1345</v>
      </c>
      <c r="C2120" t="s">
        <v>2955</v>
      </c>
      <c r="D2120" s="9" t="s">
        <v>1340</v>
      </c>
      <c r="E2120" s="11">
        <v>4361</v>
      </c>
    </row>
    <row r="2121" spans="1:5" x14ac:dyDescent="0.3">
      <c r="A2121" s="3">
        <f t="shared" si="104"/>
        <v>2116</v>
      </c>
      <c r="B2121" t="s">
        <v>3975</v>
      </c>
      <c r="C2121" t="s">
        <v>2325</v>
      </c>
      <c r="D2121" s="9" t="s">
        <v>783</v>
      </c>
      <c r="E2121" s="11">
        <v>5652</v>
      </c>
    </row>
    <row r="2122" spans="1:5" x14ac:dyDescent="0.3">
      <c r="A2122" s="14">
        <f t="shared" si="104"/>
        <v>2117</v>
      </c>
      <c r="B2122" t="s">
        <v>3163</v>
      </c>
      <c r="C2122" t="s">
        <v>1579</v>
      </c>
      <c r="D2122" s="9" t="s">
        <v>103</v>
      </c>
      <c r="E2122" s="11">
        <v>68</v>
      </c>
    </row>
    <row r="2123" spans="1:5" x14ac:dyDescent="0.3">
      <c r="A2123" s="3">
        <f t="shared" si="104"/>
        <v>2118</v>
      </c>
      <c r="B2123" t="s">
        <v>3163</v>
      </c>
      <c r="C2123" t="s">
        <v>1582</v>
      </c>
      <c r="D2123" s="9" t="s">
        <v>112</v>
      </c>
      <c r="E2123" s="11">
        <v>41</v>
      </c>
    </row>
    <row r="2124" spans="1:5" x14ac:dyDescent="0.3">
      <c r="A2124" s="3">
        <f t="shared" si="104"/>
        <v>2119</v>
      </c>
      <c r="B2124" t="s">
        <v>1026</v>
      </c>
      <c r="C2124" t="s">
        <v>2581</v>
      </c>
      <c r="D2124" s="9" t="s">
        <v>1022</v>
      </c>
      <c r="E2124" s="11">
        <v>651</v>
      </c>
    </row>
    <row r="2125" spans="1:5" x14ac:dyDescent="0.3">
      <c r="A2125" s="14">
        <f t="shared" si="104"/>
        <v>2120</v>
      </c>
      <c r="B2125" t="s">
        <v>3640</v>
      </c>
      <c r="C2125" t="s">
        <v>2470</v>
      </c>
      <c r="D2125" s="9" t="s">
        <v>915</v>
      </c>
      <c r="E2125" s="11">
        <v>961</v>
      </c>
    </row>
    <row r="2126" spans="1:5" x14ac:dyDescent="0.3">
      <c r="A2126" s="3">
        <f t="shared" si="104"/>
        <v>2121</v>
      </c>
      <c r="B2126" t="s">
        <v>196</v>
      </c>
      <c r="C2126" t="s">
        <v>1664</v>
      </c>
      <c r="D2126" s="9" t="s">
        <v>192</v>
      </c>
      <c r="E2126" s="11">
        <v>4011</v>
      </c>
    </row>
    <row r="2127" spans="1:5" x14ac:dyDescent="0.3">
      <c r="A2127" s="14">
        <f t="shared" si="104"/>
        <v>2122</v>
      </c>
      <c r="B2127" t="s">
        <v>284</v>
      </c>
      <c r="C2127" t="s">
        <v>1770</v>
      </c>
      <c r="D2127" s="9" t="s">
        <v>279</v>
      </c>
      <c r="E2127" s="11">
        <v>8282</v>
      </c>
    </row>
    <row r="2128" spans="1:5" ht="27.6" x14ac:dyDescent="0.3">
      <c r="A2128" s="3">
        <f t="shared" si="104"/>
        <v>2123</v>
      </c>
      <c r="B2128" t="s">
        <v>558</v>
      </c>
      <c r="C2128" t="s">
        <v>2074</v>
      </c>
      <c r="D2128" s="9" t="s">
        <v>552</v>
      </c>
      <c r="E2128" s="11">
        <v>1142</v>
      </c>
    </row>
    <row r="2129" spans="1:5" x14ac:dyDescent="0.3">
      <c r="A2129" s="14">
        <f t="shared" si="104"/>
        <v>2124</v>
      </c>
      <c r="B2129" t="s">
        <v>558</v>
      </c>
      <c r="C2129" t="s">
        <v>2076</v>
      </c>
      <c r="D2129" s="9" t="s">
        <v>556</v>
      </c>
      <c r="E2129" s="11">
        <v>43</v>
      </c>
    </row>
    <row r="2130" spans="1:5" x14ac:dyDescent="0.3">
      <c r="A2130" s="3">
        <f t="shared" si="104"/>
        <v>2125</v>
      </c>
      <c r="B2130" t="s">
        <v>3731</v>
      </c>
      <c r="C2130" t="s">
        <v>2628</v>
      </c>
      <c r="D2130" s="9" t="s">
        <v>1062</v>
      </c>
      <c r="E2130" s="11">
        <v>6103</v>
      </c>
    </row>
    <row r="2131" spans="1:5" x14ac:dyDescent="0.3">
      <c r="A2131" s="3">
        <f t="shared" si="104"/>
        <v>2126</v>
      </c>
      <c r="B2131" t="s">
        <v>3873</v>
      </c>
      <c r="C2131" t="s">
        <v>2873</v>
      </c>
      <c r="D2131" s="9" t="s">
        <v>1212</v>
      </c>
      <c r="E2131" s="11">
        <v>4405</v>
      </c>
    </row>
    <row r="2132" spans="1:5" x14ac:dyDescent="0.3">
      <c r="A2132" s="3">
        <f t="shared" si="104"/>
        <v>2127</v>
      </c>
      <c r="B2132" t="s">
        <v>3876</v>
      </c>
      <c r="C2132" t="s">
        <v>2887</v>
      </c>
      <c r="D2132" s="9" t="s">
        <v>1273</v>
      </c>
      <c r="E2132" s="11">
        <v>4010</v>
      </c>
    </row>
    <row r="2133" spans="1:5" x14ac:dyDescent="0.3">
      <c r="A2133" s="14">
        <f t="shared" si="104"/>
        <v>2128</v>
      </c>
      <c r="B2133" t="s">
        <v>3875</v>
      </c>
      <c r="C2133" t="s">
        <v>2874</v>
      </c>
      <c r="D2133" s="9" t="s">
        <v>1273</v>
      </c>
      <c r="E2133" s="11">
        <v>92</v>
      </c>
    </row>
    <row r="2134" spans="1:5" x14ac:dyDescent="0.3">
      <c r="A2134" s="12"/>
      <c r="B2134" t="s">
        <v>3877</v>
      </c>
      <c r="C2134" t="s">
        <v>2887</v>
      </c>
      <c r="D2134" s="9" t="s">
        <v>1273</v>
      </c>
      <c r="E2134" s="11">
        <v>6024</v>
      </c>
    </row>
    <row r="2135" spans="1:5" x14ac:dyDescent="0.3">
      <c r="A2135" s="14">
        <f>ROW()-ROW($A$5)</f>
        <v>2130</v>
      </c>
      <c r="B2135" t="s">
        <v>4090</v>
      </c>
      <c r="C2135" t="s">
        <v>2279</v>
      </c>
      <c r="D2135" s="9" t="s">
        <v>1378</v>
      </c>
      <c r="E2135" s="11">
        <v>381</v>
      </c>
    </row>
    <row r="2136" spans="1:5" x14ac:dyDescent="0.3">
      <c r="A2136" s="14">
        <f>ROW()-ROW($A$5)</f>
        <v>2131</v>
      </c>
      <c r="B2136" t="s">
        <v>3973</v>
      </c>
      <c r="C2136" t="s">
        <v>2279</v>
      </c>
      <c r="D2136" s="9" t="s">
        <v>1378</v>
      </c>
      <c r="E2136" s="11">
        <v>5303</v>
      </c>
    </row>
    <row r="2137" spans="1:5" x14ac:dyDescent="0.3">
      <c r="A2137" s="12"/>
      <c r="B2137" t="s">
        <v>4091</v>
      </c>
      <c r="C2137" t="s">
        <v>2806</v>
      </c>
      <c r="D2137" s="9" t="s">
        <v>278</v>
      </c>
      <c r="E2137" s="11">
        <v>450</v>
      </c>
    </row>
    <row r="2138" spans="1:5" x14ac:dyDescent="0.3">
      <c r="A2138" s="3">
        <f t="shared" ref="A2138:A2177" si="105">ROW()-ROW($A$5)</f>
        <v>2133</v>
      </c>
      <c r="B2138" t="s">
        <v>3826</v>
      </c>
      <c r="C2138" t="s">
        <v>2806</v>
      </c>
      <c r="D2138" s="9" t="s">
        <v>285</v>
      </c>
      <c r="E2138" s="11">
        <v>5400</v>
      </c>
    </row>
    <row r="2139" spans="1:5" ht="27.6" x14ac:dyDescent="0.3">
      <c r="A2139" s="3">
        <f t="shared" si="105"/>
        <v>2134</v>
      </c>
      <c r="B2139" t="s">
        <v>3893</v>
      </c>
      <c r="C2139" t="s">
        <v>2938</v>
      </c>
      <c r="D2139" s="9" t="s">
        <v>1328</v>
      </c>
      <c r="E2139" s="11">
        <v>54</v>
      </c>
    </row>
    <row r="2140" spans="1:5" x14ac:dyDescent="0.3">
      <c r="A2140" s="14">
        <f t="shared" si="105"/>
        <v>2135</v>
      </c>
      <c r="B2140" t="s">
        <v>3361</v>
      </c>
      <c r="C2140" t="s">
        <v>1950</v>
      </c>
      <c r="D2140" s="9" t="s">
        <v>441</v>
      </c>
      <c r="E2140" s="11">
        <v>804</v>
      </c>
    </row>
    <row r="2141" spans="1:5" ht="27.6" x14ac:dyDescent="0.3">
      <c r="A2141" s="3">
        <f t="shared" si="105"/>
        <v>2136</v>
      </c>
      <c r="B2141" t="s">
        <v>1045</v>
      </c>
      <c r="C2141" t="s">
        <v>2604</v>
      </c>
      <c r="D2141" s="9" t="s">
        <v>1042</v>
      </c>
      <c r="E2141" s="11">
        <v>208</v>
      </c>
    </row>
    <row r="2142" spans="1:5" x14ac:dyDescent="0.3">
      <c r="A2142" s="3">
        <f t="shared" si="105"/>
        <v>2137</v>
      </c>
      <c r="B2142" t="s">
        <v>328</v>
      </c>
      <c r="C2142" t="s">
        <v>1813</v>
      </c>
      <c r="D2142" s="9" t="s">
        <v>313</v>
      </c>
      <c r="E2142" s="11">
        <v>1733</v>
      </c>
    </row>
    <row r="2143" spans="1:5" x14ac:dyDescent="0.3">
      <c r="A2143" s="3">
        <f t="shared" si="105"/>
        <v>2138</v>
      </c>
      <c r="B2143" t="s">
        <v>328</v>
      </c>
      <c r="C2143" t="s">
        <v>1814</v>
      </c>
      <c r="D2143" s="9" t="s">
        <v>327</v>
      </c>
      <c r="E2143" s="11">
        <v>565</v>
      </c>
    </row>
    <row r="2144" spans="1:5" x14ac:dyDescent="0.3">
      <c r="A2144" s="3">
        <f t="shared" si="105"/>
        <v>2139</v>
      </c>
      <c r="B2144" t="s">
        <v>627</v>
      </c>
      <c r="C2144" t="s">
        <v>2149</v>
      </c>
      <c r="D2144" s="9" t="s">
        <v>606</v>
      </c>
      <c r="E2144" s="11">
        <v>41</v>
      </c>
    </row>
    <row r="2145" spans="1:5" x14ac:dyDescent="0.3">
      <c r="A2145" s="14">
        <f t="shared" si="105"/>
        <v>2140</v>
      </c>
      <c r="B2145" t="s">
        <v>627</v>
      </c>
      <c r="C2145" t="s">
        <v>2745</v>
      </c>
      <c r="D2145" s="9" t="s">
        <v>1153</v>
      </c>
      <c r="E2145" s="11">
        <v>1351</v>
      </c>
    </row>
    <row r="2146" spans="1:5" x14ac:dyDescent="0.3">
      <c r="A2146" s="3">
        <f t="shared" si="105"/>
        <v>2141</v>
      </c>
      <c r="B2146" t="s">
        <v>3085</v>
      </c>
      <c r="C2146" t="s">
        <v>1454</v>
      </c>
      <c r="D2146" s="9" t="s">
        <v>664</v>
      </c>
      <c r="E2146" s="11">
        <v>354</v>
      </c>
    </row>
    <row r="2147" spans="1:5" ht="27.6" x14ac:dyDescent="0.3">
      <c r="A2147" s="14">
        <f t="shared" si="105"/>
        <v>2142</v>
      </c>
      <c r="B2147" t="s">
        <v>3085</v>
      </c>
      <c r="C2147" t="s">
        <v>1456</v>
      </c>
      <c r="D2147" s="9" t="s">
        <v>3947</v>
      </c>
      <c r="E2147" s="11">
        <v>9001</v>
      </c>
    </row>
    <row r="2148" spans="1:5" x14ac:dyDescent="0.3">
      <c r="A2148" s="3">
        <f t="shared" si="105"/>
        <v>2143</v>
      </c>
      <c r="B2148" t="s">
        <v>6</v>
      </c>
      <c r="C2148" t="s">
        <v>1460</v>
      </c>
      <c r="D2148" s="9" t="s">
        <v>2</v>
      </c>
      <c r="E2148" s="11">
        <v>7532</v>
      </c>
    </row>
    <row r="2149" spans="1:5" x14ac:dyDescent="0.3">
      <c r="A2149" s="3">
        <f t="shared" si="105"/>
        <v>2144</v>
      </c>
      <c r="B2149" t="s">
        <v>1221</v>
      </c>
      <c r="C2149" t="s">
        <v>2816</v>
      </c>
      <c r="D2149" s="9" t="s">
        <v>1213</v>
      </c>
      <c r="E2149" s="11">
        <v>543</v>
      </c>
    </row>
    <row r="2150" spans="1:5" x14ac:dyDescent="0.3">
      <c r="A2150" s="3">
        <f t="shared" si="105"/>
        <v>2145</v>
      </c>
      <c r="B2150" t="s">
        <v>1222</v>
      </c>
      <c r="C2150" t="s">
        <v>2817</v>
      </c>
      <c r="D2150" s="9" t="s">
        <v>1221</v>
      </c>
      <c r="E2150" s="11">
        <v>40</v>
      </c>
    </row>
    <row r="2151" spans="1:5" x14ac:dyDescent="0.3">
      <c r="A2151" s="14">
        <f t="shared" si="105"/>
        <v>2146</v>
      </c>
      <c r="B2151" t="s">
        <v>3911</v>
      </c>
      <c r="C2151" t="s">
        <v>3012</v>
      </c>
      <c r="D2151" s="9" t="s">
        <v>1392</v>
      </c>
      <c r="E2151" s="11">
        <v>9241</v>
      </c>
    </row>
    <row r="2152" spans="1:5" x14ac:dyDescent="0.3">
      <c r="A2152" s="14">
        <f t="shared" si="105"/>
        <v>2147</v>
      </c>
      <c r="B2152" t="s">
        <v>3909</v>
      </c>
      <c r="C2152" t="s">
        <v>3011</v>
      </c>
      <c r="D2152" s="9" t="s">
        <v>1392</v>
      </c>
      <c r="E2152" s="11">
        <v>6731</v>
      </c>
    </row>
    <row r="2153" spans="1:5" ht="27.6" x14ac:dyDescent="0.3">
      <c r="A2153" s="3">
        <f t="shared" si="105"/>
        <v>2148</v>
      </c>
      <c r="B2153" t="s">
        <v>3584</v>
      </c>
      <c r="C2153" t="s">
        <v>2359</v>
      </c>
      <c r="D2153" s="9" t="s">
        <v>743</v>
      </c>
      <c r="E2153" s="11">
        <v>301</v>
      </c>
    </row>
    <row r="2154" spans="1:5" x14ac:dyDescent="0.3">
      <c r="A2154" s="3">
        <f t="shared" si="105"/>
        <v>2149</v>
      </c>
      <c r="B2154" t="s">
        <v>1223</v>
      </c>
      <c r="C2154" t="s">
        <v>2818</v>
      </c>
      <c r="D2154" s="9" t="s">
        <v>1221</v>
      </c>
      <c r="E2154" s="11">
        <v>4420</v>
      </c>
    </row>
    <row r="2155" spans="1:5" x14ac:dyDescent="0.3">
      <c r="A2155" s="3">
        <f t="shared" si="105"/>
        <v>2150</v>
      </c>
      <c r="B2155" t="s">
        <v>3851</v>
      </c>
      <c r="C2155" t="s">
        <v>2859</v>
      </c>
      <c r="D2155" s="9" t="s">
        <v>1257</v>
      </c>
      <c r="E2155" s="11">
        <v>144</v>
      </c>
    </row>
    <row r="2156" spans="1:5" x14ac:dyDescent="0.3">
      <c r="A2156" s="3">
        <f t="shared" si="105"/>
        <v>2151</v>
      </c>
      <c r="B2156" t="s">
        <v>3310</v>
      </c>
      <c r="C2156" t="s">
        <v>1860</v>
      </c>
      <c r="D2156" s="9" t="s">
        <v>344</v>
      </c>
      <c r="E2156" s="11">
        <v>861</v>
      </c>
    </row>
    <row r="2157" spans="1:5" x14ac:dyDescent="0.3">
      <c r="A2157" s="3">
        <f t="shared" si="105"/>
        <v>2152</v>
      </c>
      <c r="B2157" t="s">
        <v>1205</v>
      </c>
      <c r="C2157" t="s">
        <v>2796</v>
      </c>
      <c r="D2157" s="9" t="s">
        <v>1074</v>
      </c>
      <c r="E2157" s="11">
        <v>823</v>
      </c>
    </row>
    <row r="2158" spans="1:5" ht="27.6" x14ac:dyDescent="0.3">
      <c r="A2158" s="3">
        <f t="shared" si="105"/>
        <v>2153</v>
      </c>
      <c r="B2158" t="s">
        <v>349</v>
      </c>
      <c r="C2158" t="s">
        <v>1836</v>
      </c>
      <c r="D2158" s="9" t="s">
        <v>345</v>
      </c>
      <c r="E2158" s="11">
        <v>82</v>
      </c>
    </row>
    <row r="2159" spans="1:5" x14ac:dyDescent="0.3">
      <c r="A2159" s="3">
        <f t="shared" si="105"/>
        <v>2154</v>
      </c>
      <c r="B2159" t="s">
        <v>3314</v>
      </c>
      <c r="C2159" t="s">
        <v>1862</v>
      </c>
      <c r="D2159" s="9" t="s">
        <v>344</v>
      </c>
      <c r="E2159" s="11">
        <v>4413</v>
      </c>
    </row>
    <row r="2160" spans="1:5" x14ac:dyDescent="0.3">
      <c r="A2160" s="3">
        <f t="shared" si="105"/>
        <v>2155</v>
      </c>
      <c r="B2160" t="s">
        <v>351</v>
      </c>
      <c r="C2160" t="s">
        <v>1831</v>
      </c>
      <c r="D2160" s="9" t="s">
        <v>344</v>
      </c>
      <c r="E2160" s="11">
        <v>824</v>
      </c>
    </row>
    <row r="2161" spans="1:5" ht="27.6" x14ac:dyDescent="0.3">
      <c r="A2161" s="14">
        <f t="shared" si="105"/>
        <v>2156</v>
      </c>
      <c r="B2161" t="s">
        <v>351</v>
      </c>
      <c r="C2161" t="s">
        <v>1838</v>
      </c>
      <c r="D2161" s="9" t="s">
        <v>345</v>
      </c>
      <c r="E2161" s="11">
        <v>9</v>
      </c>
    </row>
    <row r="2162" spans="1:5" x14ac:dyDescent="0.3">
      <c r="A2162" s="3">
        <f t="shared" si="105"/>
        <v>2157</v>
      </c>
      <c r="B2162" t="s">
        <v>3313</v>
      </c>
      <c r="C2162" t="s">
        <v>1862</v>
      </c>
      <c r="D2162" s="9" t="s">
        <v>344</v>
      </c>
      <c r="E2162" s="11">
        <v>4332</v>
      </c>
    </row>
    <row r="2163" spans="1:5" x14ac:dyDescent="0.3">
      <c r="A2163" s="3">
        <f t="shared" si="105"/>
        <v>2158</v>
      </c>
      <c r="B2163" t="s">
        <v>417</v>
      </c>
      <c r="C2163" t="s">
        <v>1917</v>
      </c>
      <c r="D2163" s="9" t="s">
        <v>416</v>
      </c>
      <c r="E2163" s="11">
        <v>1350</v>
      </c>
    </row>
    <row r="2164" spans="1:5" ht="27.6" x14ac:dyDescent="0.3">
      <c r="A2164" s="3">
        <f t="shared" si="105"/>
        <v>2159</v>
      </c>
      <c r="B2164" t="s">
        <v>3301</v>
      </c>
      <c r="C2164" t="s">
        <v>1833</v>
      </c>
      <c r="D2164" s="9" t="s">
        <v>345</v>
      </c>
      <c r="E2164" s="11">
        <v>152</v>
      </c>
    </row>
    <row r="2165" spans="1:5" ht="27.6" x14ac:dyDescent="0.3">
      <c r="A2165" s="3">
        <f t="shared" si="105"/>
        <v>2160</v>
      </c>
      <c r="B2165" t="s">
        <v>355</v>
      </c>
      <c r="C2165" t="s">
        <v>1830</v>
      </c>
      <c r="D2165" s="9" t="s">
        <v>261</v>
      </c>
      <c r="E2165" s="11">
        <v>824</v>
      </c>
    </row>
    <row r="2166" spans="1:5" x14ac:dyDescent="0.3">
      <c r="A2166" s="14">
        <f t="shared" si="105"/>
        <v>2161</v>
      </c>
      <c r="B2166" t="s">
        <v>355</v>
      </c>
      <c r="C2166" t="s">
        <v>1840</v>
      </c>
      <c r="D2166" s="9" t="s">
        <v>344</v>
      </c>
      <c r="E2166" s="11">
        <v>5650</v>
      </c>
    </row>
    <row r="2167" spans="1:5" x14ac:dyDescent="0.3">
      <c r="A2167" s="3">
        <f t="shared" si="105"/>
        <v>2162</v>
      </c>
      <c r="B2167" t="s">
        <v>355</v>
      </c>
      <c r="C2167" t="s">
        <v>1842</v>
      </c>
      <c r="D2167" s="9" t="s">
        <v>353</v>
      </c>
      <c r="E2167" s="11">
        <v>412</v>
      </c>
    </row>
    <row r="2168" spans="1:5" ht="27.6" x14ac:dyDescent="0.3">
      <c r="A2168" s="3">
        <f t="shared" si="105"/>
        <v>2163</v>
      </c>
      <c r="B2168" t="s">
        <v>3300</v>
      </c>
      <c r="C2168" t="s">
        <v>1833</v>
      </c>
      <c r="D2168" s="9" t="s">
        <v>345</v>
      </c>
      <c r="E2168" s="11">
        <v>41</v>
      </c>
    </row>
    <row r="2169" spans="1:5" ht="27.6" x14ac:dyDescent="0.3">
      <c r="A2169" s="3">
        <f t="shared" si="105"/>
        <v>2164</v>
      </c>
      <c r="B2169" t="s">
        <v>3303</v>
      </c>
      <c r="C2169" t="s">
        <v>1834</v>
      </c>
      <c r="D2169" s="9" t="s">
        <v>345</v>
      </c>
      <c r="E2169" s="11">
        <v>802</v>
      </c>
    </row>
    <row r="2170" spans="1:5" x14ac:dyDescent="0.3">
      <c r="A2170" s="3">
        <f t="shared" si="105"/>
        <v>2165</v>
      </c>
      <c r="B2170" t="s">
        <v>3298</v>
      </c>
      <c r="C2170" t="s">
        <v>1831</v>
      </c>
      <c r="D2170" s="9" t="s">
        <v>344</v>
      </c>
      <c r="E2170" s="11">
        <v>1766</v>
      </c>
    </row>
    <row r="2171" spans="1:5" ht="27.6" x14ac:dyDescent="0.3">
      <c r="A2171" s="3">
        <f t="shared" si="105"/>
        <v>2166</v>
      </c>
      <c r="B2171" t="s">
        <v>352</v>
      </c>
      <c r="C2171" t="s">
        <v>1839</v>
      </c>
      <c r="D2171" s="9" t="s">
        <v>345</v>
      </c>
      <c r="E2171" s="11">
        <v>4540</v>
      </c>
    </row>
    <row r="2172" spans="1:5" ht="27.6" x14ac:dyDescent="0.3">
      <c r="A2172" s="3">
        <f t="shared" si="105"/>
        <v>2167</v>
      </c>
      <c r="B2172" t="s">
        <v>3306</v>
      </c>
      <c r="C2172" t="s">
        <v>1837</v>
      </c>
      <c r="D2172" s="9" t="s">
        <v>345</v>
      </c>
      <c r="E2172" s="11">
        <v>757</v>
      </c>
    </row>
    <row r="2173" spans="1:5" x14ac:dyDescent="0.3">
      <c r="A2173" s="3">
        <f t="shared" si="105"/>
        <v>2168</v>
      </c>
      <c r="B2173" t="s">
        <v>3312</v>
      </c>
      <c r="C2173" t="s">
        <v>1861</v>
      </c>
      <c r="D2173" s="9" t="s">
        <v>344</v>
      </c>
      <c r="E2173" s="11">
        <v>6</v>
      </c>
    </row>
    <row r="2174" spans="1:5" ht="27.6" x14ac:dyDescent="0.3">
      <c r="A2174" s="14">
        <f t="shared" si="105"/>
        <v>2169</v>
      </c>
      <c r="B2174" t="s">
        <v>348</v>
      </c>
      <c r="C2174" t="s">
        <v>1830</v>
      </c>
      <c r="D2174" s="9" t="s">
        <v>261</v>
      </c>
      <c r="E2174" s="11">
        <v>135</v>
      </c>
    </row>
    <row r="2175" spans="1:5" ht="27.6" x14ac:dyDescent="0.3">
      <c r="A2175" s="3">
        <f t="shared" si="105"/>
        <v>2170</v>
      </c>
      <c r="B2175" t="s">
        <v>348</v>
      </c>
      <c r="C2175" t="s">
        <v>1835</v>
      </c>
      <c r="D2175" s="9" t="s">
        <v>345</v>
      </c>
      <c r="E2175" s="11">
        <v>315</v>
      </c>
    </row>
    <row r="2176" spans="1:5" x14ac:dyDescent="0.3">
      <c r="A2176" s="3">
        <f t="shared" si="105"/>
        <v>2171</v>
      </c>
      <c r="B2176" t="s">
        <v>354</v>
      </c>
      <c r="C2176" t="s">
        <v>1840</v>
      </c>
      <c r="D2176" s="9" t="s">
        <v>344</v>
      </c>
      <c r="E2176" s="11">
        <v>4404</v>
      </c>
    </row>
    <row r="2177" spans="1:5" x14ac:dyDescent="0.3">
      <c r="A2177" s="3">
        <f t="shared" si="105"/>
        <v>2172</v>
      </c>
      <c r="B2177" t="s">
        <v>354</v>
      </c>
      <c r="C2177" t="s">
        <v>1841</v>
      </c>
      <c r="D2177" s="9" t="s">
        <v>353</v>
      </c>
      <c r="E2177" s="11">
        <v>522</v>
      </c>
    </row>
    <row r="2178" spans="1:5" x14ac:dyDescent="0.3">
      <c r="A2178" s="12"/>
      <c r="B2178" t="s">
        <v>3311</v>
      </c>
      <c r="C2178" t="s">
        <v>1861</v>
      </c>
      <c r="D2178" s="9" t="s">
        <v>344</v>
      </c>
      <c r="E2178" s="11">
        <v>6422</v>
      </c>
    </row>
    <row r="2179" spans="1:5" ht="27.6" x14ac:dyDescent="0.3">
      <c r="A2179" s="3">
        <f t="shared" ref="A2179:A2194" si="106">ROW()-ROW($A$5)</f>
        <v>2174</v>
      </c>
      <c r="B2179" t="s">
        <v>3305</v>
      </c>
      <c r="C2179" t="s">
        <v>1837</v>
      </c>
      <c r="D2179" s="9" t="s">
        <v>345</v>
      </c>
      <c r="E2179" s="11">
        <v>5003</v>
      </c>
    </row>
    <row r="2180" spans="1:5" x14ac:dyDescent="0.3">
      <c r="A2180" s="3">
        <f t="shared" si="106"/>
        <v>2175</v>
      </c>
      <c r="B2180" t="s">
        <v>3669</v>
      </c>
      <c r="C2180" t="s">
        <v>2509</v>
      </c>
      <c r="D2180" s="9" t="s">
        <v>951</v>
      </c>
      <c r="E2180" s="11">
        <v>7531</v>
      </c>
    </row>
    <row r="2181" spans="1:5" x14ac:dyDescent="0.3">
      <c r="A2181" s="3">
        <f t="shared" si="106"/>
        <v>2176</v>
      </c>
      <c r="B2181" t="s">
        <v>14</v>
      </c>
      <c r="C2181" t="s">
        <v>1469</v>
      </c>
      <c r="D2181" s="9" t="s">
        <v>3945</v>
      </c>
      <c r="E2181" s="11">
        <v>1735</v>
      </c>
    </row>
    <row r="2182" spans="1:5" x14ac:dyDescent="0.3">
      <c r="A2182" s="3">
        <f t="shared" si="106"/>
        <v>2177</v>
      </c>
      <c r="B2182" t="s">
        <v>3291</v>
      </c>
      <c r="C2182" t="s">
        <v>1822</v>
      </c>
      <c r="D2182" s="9" t="s">
        <v>313</v>
      </c>
      <c r="E2182" s="11">
        <v>4352</v>
      </c>
    </row>
    <row r="2183" spans="1:5" x14ac:dyDescent="0.3">
      <c r="A2183" s="3">
        <f t="shared" si="106"/>
        <v>2178</v>
      </c>
      <c r="B2183" t="s">
        <v>3714</v>
      </c>
      <c r="C2183" t="s">
        <v>2575</v>
      </c>
      <c r="D2183" s="9" t="s">
        <v>889</v>
      </c>
      <c r="E2183" s="11">
        <v>7542</v>
      </c>
    </row>
    <row r="2184" spans="1:5" x14ac:dyDescent="0.3">
      <c r="A2184" s="3">
        <f t="shared" si="106"/>
        <v>2179</v>
      </c>
      <c r="B2184" t="s">
        <v>1024</v>
      </c>
      <c r="C2184" t="s">
        <v>2579</v>
      </c>
      <c r="D2184" s="9" t="s">
        <v>1022</v>
      </c>
      <c r="E2184" s="11">
        <v>7110</v>
      </c>
    </row>
    <row r="2185" spans="1:5" x14ac:dyDescent="0.3">
      <c r="A2185" s="14">
        <f t="shared" si="106"/>
        <v>2180</v>
      </c>
      <c r="B2185" t="s">
        <v>1369</v>
      </c>
      <c r="C2185" t="s">
        <v>2982</v>
      </c>
      <c r="D2185" s="9" t="s">
        <v>1365</v>
      </c>
      <c r="E2185" s="11">
        <v>140</v>
      </c>
    </row>
    <row r="2186" spans="1:5" x14ac:dyDescent="0.3">
      <c r="A2186" s="14">
        <f t="shared" si="106"/>
        <v>2181</v>
      </c>
      <c r="B2186" t="s">
        <v>1402</v>
      </c>
      <c r="C2186" t="s">
        <v>3020</v>
      </c>
      <c r="D2186" s="9" t="s">
        <v>1400</v>
      </c>
      <c r="E2186" s="11">
        <v>4621</v>
      </c>
    </row>
    <row r="2187" spans="1:5" x14ac:dyDescent="0.3">
      <c r="A2187" s="14">
        <f t="shared" si="106"/>
        <v>2182</v>
      </c>
      <c r="B2187" t="s">
        <v>3902</v>
      </c>
      <c r="C2187" t="s">
        <v>2973</v>
      </c>
      <c r="D2187" s="9" t="s">
        <v>1346</v>
      </c>
      <c r="E2187" s="11">
        <v>513</v>
      </c>
    </row>
    <row r="2188" spans="1:5" x14ac:dyDescent="0.3">
      <c r="A2188" s="3">
        <f t="shared" si="106"/>
        <v>2183</v>
      </c>
      <c r="B2188" t="s">
        <v>101</v>
      </c>
      <c r="C2188" t="s">
        <v>1568</v>
      </c>
      <c r="D2188" s="9" t="s">
        <v>99</v>
      </c>
      <c r="E2188" s="11">
        <v>1744</v>
      </c>
    </row>
    <row r="2189" spans="1:5" x14ac:dyDescent="0.3">
      <c r="A2189" s="3">
        <f t="shared" si="106"/>
        <v>2184</v>
      </c>
      <c r="B2189" t="s">
        <v>3802</v>
      </c>
      <c r="C2189" t="s">
        <v>2760</v>
      </c>
      <c r="D2189" s="9" t="s">
        <v>1152</v>
      </c>
      <c r="E2189" s="11">
        <v>1722</v>
      </c>
    </row>
    <row r="2190" spans="1:5" x14ac:dyDescent="0.3">
      <c r="A2190" s="14">
        <f t="shared" si="106"/>
        <v>2185</v>
      </c>
      <c r="B2190" t="s">
        <v>1367</v>
      </c>
      <c r="C2190" t="s">
        <v>2980</v>
      </c>
      <c r="D2190" s="9" t="s">
        <v>1365</v>
      </c>
      <c r="E2190" s="11">
        <v>561</v>
      </c>
    </row>
    <row r="2191" spans="1:5" x14ac:dyDescent="0.3">
      <c r="A2191" s="14">
        <f t="shared" si="106"/>
        <v>2186</v>
      </c>
      <c r="B2191" t="s">
        <v>1055</v>
      </c>
      <c r="C2191" t="s">
        <v>2619</v>
      </c>
      <c r="D2191" s="9" t="s">
        <v>1052</v>
      </c>
      <c r="E2191" s="11">
        <v>631</v>
      </c>
    </row>
    <row r="2192" spans="1:5" ht="27.6" x14ac:dyDescent="0.3">
      <c r="A2192" s="14">
        <f t="shared" si="106"/>
        <v>2187</v>
      </c>
      <c r="B2192" t="s">
        <v>559</v>
      </c>
      <c r="C2192" t="s">
        <v>2077</v>
      </c>
      <c r="D2192" s="9" t="s">
        <v>552</v>
      </c>
      <c r="E2192" s="11">
        <v>41</v>
      </c>
    </row>
    <row r="2193" spans="1:5" x14ac:dyDescent="0.3">
      <c r="A2193" s="14">
        <f t="shared" si="106"/>
        <v>2188</v>
      </c>
      <c r="B2193" t="s">
        <v>1440</v>
      </c>
      <c r="C2193" t="s">
        <v>3062</v>
      </c>
      <c r="D2193" s="9" t="s">
        <v>1436</v>
      </c>
      <c r="E2193" s="11">
        <v>4151</v>
      </c>
    </row>
    <row r="2194" spans="1:5" x14ac:dyDescent="0.3">
      <c r="A2194" s="14">
        <f t="shared" si="106"/>
        <v>2189</v>
      </c>
      <c r="B2194" t="s">
        <v>913</v>
      </c>
      <c r="C2194" t="s">
        <v>2464</v>
      </c>
      <c r="D2194" s="9" t="s">
        <v>908</v>
      </c>
      <c r="E2194" s="11">
        <v>4404</v>
      </c>
    </row>
    <row r="2195" spans="1:5" x14ac:dyDescent="0.3">
      <c r="A2195" s="12"/>
      <c r="B2195" t="s">
        <v>3817</v>
      </c>
      <c r="C2195" t="s">
        <v>2787</v>
      </c>
      <c r="D2195" s="9" t="s">
        <v>1193</v>
      </c>
      <c r="E2195" s="11">
        <v>4164</v>
      </c>
    </row>
    <row r="2196" spans="1:5" x14ac:dyDescent="0.3">
      <c r="A2196" s="13">
        <f t="shared" ref="A2196:A2211" si="107">ROW()-ROW($A$5)</f>
        <v>2191</v>
      </c>
      <c r="B2196" t="s">
        <v>3800</v>
      </c>
      <c r="C2196" t="s">
        <v>2759</v>
      </c>
      <c r="D2196" s="9" t="s">
        <v>1165</v>
      </c>
      <c r="E2196" s="11">
        <v>26</v>
      </c>
    </row>
    <row r="2197" spans="1:5" x14ac:dyDescent="0.3">
      <c r="A2197" s="13">
        <f t="shared" si="107"/>
        <v>2192</v>
      </c>
      <c r="B2197" t="s">
        <v>3279</v>
      </c>
      <c r="C2197" t="s">
        <v>1813</v>
      </c>
      <c r="D2197" s="9" t="s">
        <v>313</v>
      </c>
      <c r="E2197" s="11">
        <v>6320</v>
      </c>
    </row>
    <row r="2198" spans="1:5" x14ac:dyDescent="0.3">
      <c r="A2198" s="13">
        <f t="shared" si="107"/>
        <v>2193</v>
      </c>
      <c r="B2198" t="s">
        <v>3279</v>
      </c>
      <c r="C2198" t="s">
        <v>1815</v>
      </c>
      <c r="D2198" s="9" t="s">
        <v>327</v>
      </c>
      <c r="E2198" s="11">
        <v>93</v>
      </c>
    </row>
    <row r="2199" spans="1:5" ht="27.6" x14ac:dyDescent="0.3">
      <c r="A2199" s="13">
        <f t="shared" si="107"/>
        <v>2194</v>
      </c>
      <c r="B2199" t="s">
        <v>1090</v>
      </c>
      <c r="C2199" t="s">
        <v>2660</v>
      </c>
      <c r="D2199" s="9" t="s">
        <v>1075</v>
      </c>
      <c r="E2199" s="11">
        <v>7582</v>
      </c>
    </row>
    <row r="2200" spans="1:5" x14ac:dyDescent="0.3">
      <c r="A2200" s="13">
        <f t="shared" si="107"/>
        <v>2195</v>
      </c>
      <c r="B2200" t="s">
        <v>172</v>
      </c>
      <c r="C2200" t="s">
        <v>1639</v>
      </c>
      <c r="D2200" s="9" t="s">
        <v>170</v>
      </c>
      <c r="E2200" s="11">
        <v>6360</v>
      </c>
    </row>
    <row r="2201" spans="1:5" x14ac:dyDescent="0.3">
      <c r="A2201" s="13">
        <f t="shared" si="107"/>
        <v>2196</v>
      </c>
      <c r="B2201" t="s">
        <v>172</v>
      </c>
      <c r="C2201" t="s">
        <v>2642</v>
      </c>
      <c r="D2201" s="9" t="s">
        <v>1074</v>
      </c>
      <c r="E2201" s="11">
        <v>661</v>
      </c>
    </row>
    <row r="2202" spans="1:5" x14ac:dyDescent="0.3">
      <c r="A2202" s="13">
        <f t="shared" si="107"/>
        <v>2197</v>
      </c>
      <c r="B2202" t="s">
        <v>3969</v>
      </c>
      <c r="C2202" t="s">
        <v>2227</v>
      </c>
      <c r="D2202" s="9" t="s">
        <v>697</v>
      </c>
      <c r="E2202" s="11">
        <v>7541</v>
      </c>
    </row>
    <row r="2203" spans="1:5" x14ac:dyDescent="0.3">
      <c r="A2203" s="13">
        <f t="shared" si="107"/>
        <v>2198</v>
      </c>
      <c r="B2203" t="s">
        <v>1091</v>
      </c>
      <c r="C2203" t="s">
        <v>2661</v>
      </c>
      <c r="D2203" s="9" t="s">
        <v>1090</v>
      </c>
      <c r="E2203" s="11">
        <v>4211</v>
      </c>
    </row>
    <row r="2204" spans="1:5" ht="27.6" x14ac:dyDescent="0.3">
      <c r="A2204" s="13">
        <f t="shared" si="107"/>
        <v>2199</v>
      </c>
      <c r="B2204" t="s">
        <v>129</v>
      </c>
      <c r="C2204" t="s">
        <v>1596</v>
      </c>
      <c r="D2204" s="9" t="s">
        <v>128</v>
      </c>
      <c r="E2204" s="11">
        <v>1312</v>
      </c>
    </row>
    <row r="2205" spans="1:5" x14ac:dyDescent="0.3">
      <c r="A2205" s="13">
        <f t="shared" si="107"/>
        <v>2200</v>
      </c>
      <c r="B2205" t="s">
        <v>1320</v>
      </c>
      <c r="C2205" t="s">
        <v>2923</v>
      </c>
      <c r="D2205" s="9" t="s">
        <v>1316</v>
      </c>
      <c r="E2205" s="11">
        <v>9640</v>
      </c>
    </row>
    <row r="2206" spans="1:5" x14ac:dyDescent="0.3">
      <c r="A2206" s="13">
        <f t="shared" si="107"/>
        <v>2201</v>
      </c>
      <c r="B2206" t="s">
        <v>1320</v>
      </c>
      <c r="C2206" t="s">
        <v>2932</v>
      </c>
      <c r="D2206" s="9" t="s">
        <v>1324</v>
      </c>
      <c r="E2206" s="11">
        <v>721</v>
      </c>
    </row>
    <row r="2207" spans="1:5" x14ac:dyDescent="0.3">
      <c r="A2207" s="13">
        <f t="shared" si="107"/>
        <v>2202</v>
      </c>
      <c r="B2207" t="s">
        <v>1320</v>
      </c>
      <c r="C2207" t="s">
        <v>2946</v>
      </c>
      <c r="D2207" s="9" t="s">
        <v>1335</v>
      </c>
      <c r="E2207" s="11">
        <v>751</v>
      </c>
    </row>
    <row r="2208" spans="1:5" ht="27.6" x14ac:dyDescent="0.3">
      <c r="A2208" s="13">
        <f t="shared" si="107"/>
        <v>2203</v>
      </c>
      <c r="B2208" t="s">
        <v>130</v>
      </c>
      <c r="C2208" t="s">
        <v>1597</v>
      </c>
      <c r="D2208" s="9" t="s">
        <v>128</v>
      </c>
      <c r="E2208" s="11">
        <v>4402</v>
      </c>
    </row>
    <row r="2209" spans="1:5" x14ac:dyDescent="0.3">
      <c r="A2209" s="13">
        <f t="shared" si="107"/>
        <v>2204</v>
      </c>
      <c r="B2209" t="s">
        <v>3852</v>
      </c>
      <c r="C2209" t="s">
        <v>2860</v>
      </c>
      <c r="D2209" s="9" t="s">
        <v>1257</v>
      </c>
      <c r="E2209" s="11">
        <v>6353</v>
      </c>
    </row>
    <row r="2210" spans="1:5" x14ac:dyDescent="0.3">
      <c r="A2210" s="13">
        <f t="shared" si="107"/>
        <v>2205</v>
      </c>
      <c r="B2210" t="s">
        <v>3215</v>
      </c>
      <c r="C2210" t="s">
        <v>1690</v>
      </c>
      <c r="D2210" s="9" t="s">
        <v>1</v>
      </c>
      <c r="E2210" s="11">
        <v>932</v>
      </c>
    </row>
    <row r="2211" spans="1:5" x14ac:dyDescent="0.3">
      <c r="A2211" s="13">
        <f t="shared" si="107"/>
        <v>2206</v>
      </c>
      <c r="B2211" t="s">
        <v>102</v>
      </c>
      <c r="C2211" t="s">
        <v>1569</v>
      </c>
      <c r="D2211" s="9" t="s">
        <v>99</v>
      </c>
      <c r="E2211" s="11">
        <v>9535</v>
      </c>
    </row>
    <row r="2212" spans="1:5" x14ac:dyDescent="0.3">
      <c r="A2212" s="15"/>
      <c r="B2212" t="s">
        <v>1317</v>
      </c>
      <c r="C2212" t="s">
        <v>2920</v>
      </c>
      <c r="D2212" s="9" t="s">
        <v>1316</v>
      </c>
      <c r="E2212" s="11">
        <v>4213</v>
      </c>
    </row>
    <row r="2213" spans="1:5" x14ac:dyDescent="0.3">
      <c r="A2213" s="13">
        <f>ROW()-ROW($A$5)</f>
        <v>2208</v>
      </c>
      <c r="B2213" t="s">
        <v>1325</v>
      </c>
      <c r="C2213" t="s">
        <v>2929</v>
      </c>
      <c r="D2213" s="9" t="s">
        <v>1324</v>
      </c>
      <c r="E2213" s="11">
        <v>85</v>
      </c>
    </row>
    <row r="2214" spans="1:5" x14ac:dyDescent="0.3">
      <c r="A2214" s="13">
        <f>ROW()-ROW($A$5)</f>
        <v>2209</v>
      </c>
      <c r="B2214" t="s">
        <v>1336</v>
      </c>
      <c r="C2214" t="s">
        <v>2943</v>
      </c>
      <c r="D2214" s="9" t="s">
        <v>1335</v>
      </c>
      <c r="E2214" s="11">
        <v>22</v>
      </c>
    </row>
    <row r="2215" spans="1:5" x14ac:dyDescent="0.3">
      <c r="A2215" s="13">
        <f>ROW()-ROW($A$5)</f>
        <v>2210</v>
      </c>
      <c r="B2215" t="s">
        <v>17</v>
      </c>
      <c r="C2215" t="s">
        <v>1472</v>
      </c>
      <c r="D2215" s="9" t="s">
        <v>16</v>
      </c>
      <c r="E2215" s="11">
        <v>3200</v>
      </c>
    </row>
    <row r="2216" spans="1:5" ht="27.6" x14ac:dyDescent="0.3">
      <c r="A2216" s="13">
        <f>ROW()-ROW($A$5)</f>
        <v>2211</v>
      </c>
      <c r="B2216" t="s">
        <v>4092</v>
      </c>
      <c r="C2216" t="s">
        <v>1471</v>
      </c>
      <c r="D2216" s="9" t="s">
        <v>3947</v>
      </c>
      <c r="E2216" s="11">
        <v>841</v>
      </c>
    </row>
    <row r="2217" spans="1:5" ht="27.6" x14ac:dyDescent="0.3">
      <c r="A2217" s="15"/>
      <c r="B2217" t="s">
        <v>3098</v>
      </c>
      <c r="C2217" t="s">
        <v>1471</v>
      </c>
      <c r="D2217" s="9" t="s">
        <v>3947</v>
      </c>
      <c r="E2217" s="11">
        <v>812</v>
      </c>
    </row>
    <row r="2218" spans="1:5" x14ac:dyDescent="0.3">
      <c r="A2218" s="13">
        <f t="shared" ref="A2218:A2224" si="108">ROW()-ROW($A$5)</f>
        <v>2213</v>
      </c>
      <c r="B2218" t="s">
        <v>3516</v>
      </c>
      <c r="C2218" t="s">
        <v>2245</v>
      </c>
      <c r="D2218" s="9" t="s">
        <v>551</v>
      </c>
      <c r="E2218" s="11">
        <v>5140</v>
      </c>
    </row>
    <row r="2219" spans="1:5" x14ac:dyDescent="0.3">
      <c r="A2219" s="13">
        <f t="shared" si="108"/>
        <v>2214</v>
      </c>
      <c r="B2219" t="s">
        <v>3507</v>
      </c>
      <c r="C2219" t="s">
        <v>2227</v>
      </c>
      <c r="D2219" s="9" t="s">
        <v>697</v>
      </c>
      <c r="E2219" s="11">
        <v>15</v>
      </c>
    </row>
    <row r="2220" spans="1:5" x14ac:dyDescent="0.3">
      <c r="A2220" s="13">
        <f t="shared" si="108"/>
        <v>2215</v>
      </c>
      <c r="B2220" t="s">
        <v>3507</v>
      </c>
      <c r="C2220" t="s">
        <v>2281</v>
      </c>
      <c r="D2220" s="9" t="s">
        <v>744</v>
      </c>
      <c r="E2220" s="11">
        <v>261</v>
      </c>
    </row>
    <row r="2221" spans="1:5" x14ac:dyDescent="0.3">
      <c r="A2221" s="13">
        <f t="shared" si="108"/>
        <v>2216</v>
      </c>
      <c r="B2221" t="s">
        <v>3507</v>
      </c>
      <c r="C2221" t="s">
        <v>3050</v>
      </c>
      <c r="D2221" s="9" t="s">
        <v>1430</v>
      </c>
      <c r="E2221" s="11">
        <v>96</v>
      </c>
    </row>
    <row r="2222" spans="1:5" x14ac:dyDescent="0.3">
      <c r="A2222" s="13">
        <f t="shared" si="108"/>
        <v>2217</v>
      </c>
      <c r="B2222" t="s">
        <v>3967</v>
      </c>
      <c r="C2222" t="s">
        <v>2125</v>
      </c>
      <c r="D2222" s="9" t="s">
        <v>551</v>
      </c>
      <c r="E2222" s="11">
        <v>844</v>
      </c>
    </row>
    <row r="2223" spans="1:5" x14ac:dyDescent="0.3">
      <c r="A2223" s="13">
        <f t="shared" si="108"/>
        <v>2218</v>
      </c>
      <c r="B2223" t="s">
        <v>4093</v>
      </c>
      <c r="C2223" t="s">
        <v>1615</v>
      </c>
      <c r="D2223" s="9" t="s">
        <v>147</v>
      </c>
      <c r="E2223" s="11">
        <v>171</v>
      </c>
    </row>
    <row r="2224" spans="1:5" x14ac:dyDescent="0.3">
      <c r="A2224" s="13">
        <f t="shared" si="108"/>
        <v>2219</v>
      </c>
      <c r="B2224" t="s">
        <v>3186</v>
      </c>
      <c r="C2224" t="s">
        <v>1615</v>
      </c>
      <c r="D2224" s="9" t="s">
        <v>147</v>
      </c>
      <c r="E2224" s="11">
        <v>2</v>
      </c>
    </row>
    <row r="2225" spans="1:5" ht="27.6" x14ac:dyDescent="0.3">
      <c r="A2225" s="15"/>
      <c r="B2225" t="s">
        <v>205</v>
      </c>
      <c r="C2225" t="s">
        <v>1674</v>
      </c>
      <c r="D2225" s="9" t="s">
        <v>191</v>
      </c>
      <c r="E2225" s="11">
        <v>2000</v>
      </c>
    </row>
    <row r="2226" spans="1:5" ht="27.6" x14ac:dyDescent="0.3">
      <c r="A2226" s="13">
        <f t="shared" ref="A2226:A2236" si="109">ROW()-ROW($A$5)</f>
        <v>2221</v>
      </c>
      <c r="B2226" t="s">
        <v>32</v>
      </c>
      <c r="C2226" t="s">
        <v>1484</v>
      </c>
      <c r="D2226" s="9" t="s">
        <v>3947</v>
      </c>
      <c r="E2226" s="11">
        <v>1611</v>
      </c>
    </row>
    <row r="2227" spans="1:5" ht="27.6" x14ac:dyDescent="0.3">
      <c r="A2227" s="13">
        <f t="shared" si="109"/>
        <v>2222</v>
      </c>
      <c r="B2227" t="s">
        <v>32</v>
      </c>
      <c r="C2227" t="s">
        <v>1487</v>
      </c>
      <c r="D2227" s="9" t="s">
        <v>3951</v>
      </c>
      <c r="E2227" s="11">
        <v>412</v>
      </c>
    </row>
    <row r="2228" spans="1:5" x14ac:dyDescent="0.3">
      <c r="A2228" s="13">
        <f t="shared" si="109"/>
        <v>2223</v>
      </c>
      <c r="B2228" t="s">
        <v>3192</v>
      </c>
      <c r="C2228" t="s">
        <v>1617</v>
      </c>
      <c r="D2228" s="9" t="s">
        <v>148</v>
      </c>
      <c r="E2228" s="11">
        <v>421</v>
      </c>
    </row>
    <row r="2229" spans="1:5" ht="27.6" x14ac:dyDescent="0.3">
      <c r="A2229" s="13">
        <f t="shared" si="109"/>
        <v>2224</v>
      </c>
      <c r="B2229" t="s">
        <v>34</v>
      </c>
      <c r="C2229" t="s">
        <v>1489</v>
      </c>
      <c r="D2229" s="9" t="s">
        <v>3947</v>
      </c>
      <c r="E2229" s="11">
        <v>8221</v>
      </c>
    </row>
    <row r="2230" spans="1:5" ht="27.6" x14ac:dyDescent="0.3">
      <c r="A2230" s="13">
        <f t="shared" si="109"/>
        <v>2225</v>
      </c>
      <c r="B2230" t="s">
        <v>31</v>
      </c>
      <c r="C2230" t="s">
        <v>1484</v>
      </c>
      <c r="D2230" s="9" t="s">
        <v>3947</v>
      </c>
      <c r="E2230" s="11">
        <v>4191</v>
      </c>
    </row>
    <row r="2231" spans="1:5" ht="27.6" x14ac:dyDescent="0.3">
      <c r="A2231" s="13">
        <f t="shared" si="109"/>
        <v>2226</v>
      </c>
      <c r="B2231" t="s">
        <v>31</v>
      </c>
      <c r="C2231" t="s">
        <v>1486</v>
      </c>
      <c r="D2231" s="9" t="s">
        <v>3951</v>
      </c>
      <c r="E2231" s="11">
        <v>455</v>
      </c>
    </row>
    <row r="2232" spans="1:5" ht="27.6" x14ac:dyDescent="0.3">
      <c r="A2232" s="13">
        <f t="shared" si="109"/>
        <v>2227</v>
      </c>
      <c r="B2232" t="s">
        <v>863</v>
      </c>
      <c r="C2232" t="s">
        <v>2279</v>
      </c>
      <c r="D2232" s="9" t="s">
        <v>586</v>
      </c>
      <c r="E2232" s="11">
        <v>4172</v>
      </c>
    </row>
    <row r="2233" spans="1:5" ht="27.6" x14ac:dyDescent="0.3">
      <c r="A2233" s="13">
        <f t="shared" si="109"/>
        <v>2228</v>
      </c>
      <c r="B2233" t="s">
        <v>863</v>
      </c>
      <c r="C2233" t="s">
        <v>2408</v>
      </c>
      <c r="D2233" s="9" t="s">
        <v>743</v>
      </c>
      <c r="E2233" s="11">
        <v>614</v>
      </c>
    </row>
    <row r="2234" spans="1:5" x14ac:dyDescent="0.3">
      <c r="A2234" s="13">
        <f t="shared" si="109"/>
        <v>2229</v>
      </c>
      <c r="B2234" t="s">
        <v>3616</v>
      </c>
      <c r="C2234" t="s">
        <v>2417</v>
      </c>
      <c r="D2234" s="9" t="s">
        <v>863</v>
      </c>
      <c r="E2234" s="11">
        <v>1</v>
      </c>
    </row>
    <row r="2235" spans="1:5" x14ac:dyDescent="0.3">
      <c r="A2235" s="13">
        <f t="shared" si="109"/>
        <v>2230</v>
      </c>
      <c r="B2235" t="s">
        <v>875</v>
      </c>
      <c r="C2235" t="s">
        <v>2422</v>
      </c>
      <c r="D2235" s="9" t="s">
        <v>863</v>
      </c>
      <c r="E2235" s="11">
        <v>1042</v>
      </c>
    </row>
    <row r="2236" spans="1:5" x14ac:dyDescent="0.3">
      <c r="A2236" s="13">
        <f t="shared" si="109"/>
        <v>2231</v>
      </c>
      <c r="B2236" t="s">
        <v>881</v>
      </c>
      <c r="C2236" t="s">
        <v>2428</v>
      </c>
      <c r="D2236" s="9" t="s">
        <v>876</v>
      </c>
      <c r="E2236" s="11">
        <v>7420</v>
      </c>
    </row>
    <row r="2237" spans="1:5" x14ac:dyDescent="0.3">
      <c r="A2237" s="15"/>
      <c r="B2237" t="s">
        <v>3100</v>
      </c>
      <c r="C2237" t="s">
        <v>1478</v>
      </c>
      <c r="D2237" s="9" t="s">
        <v>19</v>
      </c>
      <c r="E2237" s="11">
        <v>82</v>
      </c>
    </row>
    <row r="2238" spans="1:5" ht="27.6" x14ac:dyDescent="0.3">
      <c r="A2238" s="13">
        <f>ROW()-ROW($A$5)</f>
        <v>2233</v>
      </c>
      <c r="B2238" t="s">
        <v>3099</v>
      </c>
      <c r="C2238" t="s">
        <v>1474</v>
      </c>
      <c r="D2238" s="9" t="s">
        <v>3947</v>
      </c>
      <c r="E2238" s="11">
        <v>504</v>
      </c>
    </row>
    <row r="2239" spans="1:5" x14ac:dyDescent="0.3">
      <c r="A2239" s="13">
        <f>ROW()-ROW($A$5)</f>
        <v>2234</v>
      </c>
      <c r="B2239" t="s">
        <v>3099</v>
      </c>
      <c r="C2239" t="s">
        <v>1478</v>
      </c>
      <c r="D2239" s="9" t="s">
        <v>19</v>
      </c>
      <c r="E2239" s="11">
        <v>5360</v>
      </c>
    </row>
    <row r="2240" spans="1:5" x14ac:dyDescent="0.3">
      <c r="A2240" s="15"/>
      <c r="B2240" t="s">
        <v>501</v>
      </c>
      <c r="C2240" t="s">
        <v>2013</v>
      </c>
      <c r="D2240" s="9" t="s">
        <v>498</v>
      </c>
      <c r="E2240" s="11">
        <v>410</v>
      </c>
    </row>
    <row r="2241" spans="1:5" x14ac:dyDescent="0.3">
      <c r="A2241" s="13">
        <f>ROW()-ROW($A$5)</f>
        <v>2236</v>
      </c>
      <c r="B2241" t="s">
        <v>1436</v>
      </c>
      <c r="C2241" t="s">
        <v>3056</v>
      </c>
      <c r="D2241" s="9" t="s">
        <v>1429</v>
      </c>
      <c r="E2241" s="11">
        <v>3241</v>
      </c>
    </row>
    <row r="2242" spans="1:5" x14ac:dyDescent="0.3">
      <c r="A2242" s="13">
        <f>ROW()-ROW($A$5)</f>
        <v>2237</v>
      </c>
      <c r="B2242" t="s">
        <v>3228</v>
      </c>
      <c r="C2242" t="s">
        <v>1714</v>
      </c>
      <c r="D2242" s="9" t="s">
        <v>235</v>
      </c>
      <c r="E2242" s="11">
        <v>63</v>
      </c>
    </row>
    <row r="2243" spans="1:5" x14ac:dyDescent="0.3">
      <c r="A2243" s="15"/>
      <c r="B2243" t="s">
        <v>4094</v>
      </c>
      <c r="C2243" t="s">
        <v>2470</v>
      </c>
      <c r="D2243" s="9" t="s">
        <v>915</v>
      </c>
      <c r="E2243" s="11">
        <v>4180</v>
      </c>
    </row>
    <row r="2244" spans="1:5" x14ac:dyDescent="0.3">
      <c r="A2244" s="13">
        <f t="shared" ref="A2244:A2275" si="110">ROW()-ROW($A$5)</f>
        <v>2239</v>
      </c>
      <c r="B2244" t="s">
        <v>3643</v>
      </c>
      <c r="C2244" t="s">
        <v>2470</v>
      </c>
      <c r="D2244" s="9" t="s">
        <v>915</v>
      </c>
      <c r="E2244" s="11">
        <v>426</v>
      </c>
    </row>
    <row r="2245" spans="1:5" x14ac:dyDescent="0.3">
      <c r="A2245" s="13">
        <f t="shared" si="110"/>
        <v>2240</v>
      </c>
      <c r="B2245" t="s">
        <v>3463</v>
      </c>
      <c r="C2245" t="s">
        <v>2158</v>
      </c>
      <c r="D2245" s="9" t="s">
        <v>630</v>
      </c>
      <c r="E2245" s="11">
        <v>8110</v>
      </c>
    </row>
    <row r="2246" spans="1:5" x14ac:dyDescent="0.3">
      <c r="A2246" s="13">
        <f t="shared" si="110"/>
        <v>2241</v>
      </c>
      <c r="B2246" t="s">
        <v>4095</v>
      </c>
      <c r="C2246" t="s">
        <v>2504</v>
      </c>
      <c r="D2246" s="9" t="s">
        <v>951</v>
      </c>
      <c r="E2246" s="11">
        <v>332</v>
      </c>
    </row>
    <row r="2247" spans="1:5" x14ac:dyDescent="0.3">
      <c r="A2247" s="13">
        <f t="shared" si="110"/>
        <v>2242</v>
      </c>
      <c r="B2247" t="s">
        <v>4095</v>
      </c>
      <c r="C2247" t="s">
        <v>2514</v>
      </c>
      <c r="D2247" s="9" t="s">
        <v>961</v>
      </c>
      <c r="E2247" s="11">
        <v>461</v>
      </c>
    </row>
    <row r="2248" spans="1:5" x14ac:dyDescent="0.3">
      <c r="A2248" s="13">
        <f t="shared" si="110"/>
        <v>2243</v>
      </c>
      <c r="B2248" t="s">
        <v>3658</v>
      </c>
      <c r="C2248" t="s">
        <v>2504</v>
      </c>
      <c r="D2248" s="9" t="s">
        <v>951</v>
      </c>
      <c r="E2248" s="11">
        <v>301</v>
      </c>
    </row>
    <row r="2249" spans="1:5" x14ac:dyDescent="0.3">
      <c r="A2249" s="13">
        <f t="shared" si="110"/>
        <v>2244</v>
      </c>
      <c r="B2249" t="s">
        <v>3658</v>
      </c>
      <c r="C2249" t="s">
        <v>2514</v>
      </c>
      <c r="D2249" s="9" t="s">
        <v>961</v>
      </c>
      <c r="E2249" s="11">
        <v>9123</v>
      </c>
    </row>
    <row r="2250" spans="1:5" x14ac:dyDescent="0.3">
      <c r="A2250" s="13">
        <f t="shared" si="110"/>
        <v>2245</v>
      </c>
      <c r="B2250" t="s">
        <v>3177</v>
      </c>
      <c r="C2250" t="s">
        <v>1605</v>
      </c>
      <c r="D2250" s="9" t="s">
        <v>133</v>
      </c>
      <c r="E2250" s="11">
        <v>45</v>
      </c>
    </row>
    <row r="2251" spans="1:5" x14ac:dyDescent="0.3">
      <c r="A2251" s="13">
        <f t="shared" si="110"/>
        <v>2246</v>
      </c>
      <c r="B2251" t="s">
        <v>439</v>
      </c>
      <c r="C2251" t="s">
        <v>1946</v>
      </c>
      <c r="D2251" s="9" t="s">
        <v>438</v>
      </c>
      <c r="E2251" s="11">
        <v>31</v>
      </c>
    </row>
    <row r="2252" spans="1:5" x14ac:dyDescent="0.3">
      <c r="A2252" s="13">
        <f t="shared" si="110"/>
        <v>2247</v>
      </c>
      <c r="B2252" t="s">
        <v>877</v>
      </c>
      <c r="C2252" t="s">
        <v>2424</v>
      </c>
      <c r="D2252" s="9" t="s">
        <v>876</v>
      </c>
      <c r="E2252" s="11">
        <v>331</v>
      </c>
    </row>
    <row r="2253" spans="1:5" ht="27.6" x14ac:dyDescent="0.3">
      <c r="A2253" s="13">
        <f t="shared" si="110"/>
        <v>2248</v>
      </c>
      <c r="B2253" t="s">
        <v>3102</v>
      </c>
      <c r="C2253" t="s">
        <v>1488</v>
      </c>
      <c r="D2253" s="9" t="s">
        <v>3947</v>
      </c>
      <c r="E2253" s="11">
        <v>483</v>
      </c>
    </row>
    <row r="2254" spans="1:5" x14ac:dyDescent="0.3">
      <c r="A2254" s="13">
        <f t="shared" si="110"/>
        <v>2249</v>
      </c>
      <c r="B2254" t="s">
        <v>3281</v>
      </c>
      <c r="C2254" t="s">
        <v>1816</v>
      </c>
      <c r="D2254" s="9" t="s">
        <v>313</v>
      </c>
      <c r="E2254" s="11">
        <v>23</v>
      </c>
    </row>
    <row r="2255" spans="1:5" x14ac:dyDescent="0.3">
      <c r="A2255" s="13">
        <f t="shared" si="110"/>
        <v>2250</v>
      </c>
      <c r="B2255" t="s">
        <v>3281</v>
      </c>
      <c r="C2255" t="s">
        <v>1817</v>
      </c>
      <c r="D2255" s="9" t="s">
        <v>330</v>
      </c>
      <c r="E2255" s="11">
        <v>40</v>
      </c>
    </row>
    <row r="2256" spans="1:5" x14ac:dyDescent="0.3">
      <c r="A2256" s="13">
        <f t="shared" si="110"/>
        <v>2251</v>
      </c>
      <c r="B2256" t="s">
        <v>3285</v>
      </c>
      <c r="C2256" t="s">
        <v>1818</v>
      </c>
      <c r="D2256" s="9" t="s">
        <v>330</v>
      </c>
      <c r="E2256" s="11">
        <v>725</v>
      </c>
    </row>
    <row r="2257" spans="1:5" x14ac:dyDescent="0.3">
      <c r="A2257" s="13">
        <f t="shared" si="110"/>
        <v>2252</v>
      </c>
      <c r="B2257" t="s">
        <v>3286</v>
      </c>
      <c r="C2257" t="s">
        <v>1818</v>
      </c>
      <c r="D2257" s="9" t="s">
        <v>330</v>
      </c>
      <c r="E2257" s="11">
        <v>702</v>
      </c>
    </row>
    <row r="2258" spans="1:5" x14ac:dyDescent="0.3">
      <c r="A2258" s="13">
        <f t="shared" si="110"/>
        <v>2253</v>
      </c>
      <c r="B2258" t="s">
        <v>144</v>
      </c>
      <c r="C2258" t="s">
        <v>1611</v>
      </c>
      <c r="D2258" s="9" t="s">
        <v>143</v>
      </c>
      <c r="E2258" s="11">
        <v>9262</v>
      </c>
    </row>
    <row r="2259" spans="1:5" ht="27.6" x14ac:dyDescent="0.3">
      <c r="A2259" s="13">
        <f t="shared" si="110"/>
        <v>2254</v>
      </c>
      <c r="B2259" t="s">
        <v>88</v>
      </c>
      <c r="C2259" t="s">
        <v>1474</v>
      </c>
      <c r="D2259" s="9" t="s">
        <v>3947</v>
      </c>
      <c r="E2259" s="11">
        <v>8251</v>
      </c>
    </row>
    <row r="2260" spans="1:5" x14ac:dyDescent="0.3">
      <c r="A2260" s="13">
        <f t="shared" si="110"/>
        <v>2255</v>
      </c>
      <c r="B2260" t="s">
        <v>88</v>
      </c>
      <c r="C2260" t="s">
        <v>1552</v>
      </c>
      <c r="D2260" s="9" t="s">
        <v>87</v>
      </c>
      <c r="E2260" s="11">
        <v>455</v>
      </c>
    </row>
    <row r="2261" spans="1:5" x14ac:dyDescent="0.3">
      <c r="A2261" s="13">
        <f t="shared" si="110"/>
        <v>2256</v>
      </c>
      <c r="B2261" t="s">
        <v>3091</v>
      </c>
      <c r="C2261" t="s">
        <v>1461</v>
      </c>
      <c r="D2261" s="9" t="s">
        <v>2</v>
      </c>
      <c r="E2261" s="11">
        <v>810</v>
      </c>
    </row>
    <row r="2262" spans="1:5" x14ac:dyDescent="0.3">
      <c r="A2262" s="13">
        <f t="shared" si="110"/>
        <v>2257</v>
      </c>
      <c r="B2262" t="s">
        <v>3869</v>
      </c>
      <c r="C2262" t="s">
        <v>2868</v>
      </c>
      <c r="D2262" s="9" t="s">
        <v>1267</v>
      </c>
      <c r="E2262" s="11">
        <v>9412</v>
      </c>
    </row>
    <row r="2263" spans="1:5" x14ac:dyDescent="0.3">
      <c r="A2263" s="13">
        <f t="shared" si="110"/>
        <v>2258</v>
      </c>
      <c r="B2263" t="s">
        <v>1144</v>
      </c>
      <c r="C2263" t="s">
        <v>2728</v>
      </c>
      <c r="D2263" s="9" t="s">
        <v>1142</v>
      </c>
      <c r="E2263" s="11">
        <v>361</v>
      </c>
    </row>
    <row r="2264" spans="1:5" x14ac:dyDescent="0.3">
      <c r="A2264" s="13">
        <f t="shared" si="110"/>
        <v>2259</v>
      </c>
      <c r="B2264" t="s">
        <v>1147</v>
      </c>
      <c r="C2264" t="s">
        <v>2732</v>
      </c>
      <c r="D2264" s="9" t="s">
        <v>1146</v>
      </c>
      <c r="E2264" s="11">
        <v>4</v>
      </c>
    </row>
    <row r="2265" spans="1:5" x14ac:dyDescent="0.3">
      <c r="A2265" s="13">
        <f t="shared" si="110"/>
        <v>2260</v>
      </c>
      <c r="B2265" t="s">
        <v>3850</v>
      </c>
      <c r="C2265" t="s">
        <v>2859</v>
      </c>
      <c r="D2265" s="9" t="s">
        <v>1257</v>
      </c>
      <c r="E2265" s="11">
        <v>1441</v>
      </c>
    </row>
    <row r="2266" spans="1:5" ht="27.6" x14ac:dyDescent="0.3">
      <c r="A2266" s="13">
        <f t="shared" si="110"/>
        <v>2261</v>
      </c>
      <c r="B2266" t="s">
        <v>3241</v>
      </c>
      <c r="C2266" t="s">
        <v>1735</v>
      </c>
      <c r="D2266" s="9" t="s">
        <v>234</v>
      </c>
      <c r="E2266" s="11">
        <v>62</v>
      </c>
    </row>
    <row r="2267" spans="1:5" x14ac:dyDescent="0.3">
      <c r="A2267" s="13">
        <f t="shared" si="110"/>
        <v>2262</v>
      </c>
      <c r="B2267" t="s">
        <v>177</v>
      </c>
      <c r="C2267" t="s">
        <v>1644</v>
      </c>
      <c r="D2267" s="9" t="s">
        <v>173</v>
      </c>
      <c r="E2267" s="11">
        <v>8514</v>
      </c>
    </row>
    <row r="2268" spans="1:5" x14ac:dyDescent="0.3">
      <c r="A2268" s="13">
        <f t="shared" si="110"/>
        <v>2263</v>
      </c>
      <c r="B2268" t="s">
        <v>1005</v>
      </c>
      <c r="C2268" t="s">
        <v>2560</v>
      </c>
      <c r="D2268" s="9" t="s">
        <v>996</v>
      </c>
      <c r="E2268" s="11">
        <v>510</v>
      </c>
    </row>
    <row r="2269" spans="1:5" x14ac:dyDescent="0.3">
      <c r="A2269" s="13">
        <f t="shared" si="110"/>
        <v>2264</v>
      </c>
      <c r="B2269" t="s">
        <v>3698</v>
      </c>
      <c r="C2269" t="s">
        <v>2549</v>
      </c>
      <c r="D2269" s="9" t="s">
        <v>889</v>
      </c>
      <c r="E2269" s="11">
        <v>19</v>
      </c>
    </row>
    <row r="2270" spans="1:5" x14ac:dyDescent="0.3">
      <c r="A2270" s="13">
        <f t="shared" si="110"/>
        <v>2265</v>
      </c>
      <c r="B2270" t="s">
        <v>998</v>
      </c>
      <c r="C2270" t="s">
        <v>2552</v>
      </c>
      <c r="D2270" s="9" t="s">
        <v>997</v>
      </c>
      <c r="E2270" s="11">
        <v>7161</v>
      </c>
    </row>
    <row r="2271" spans="1:5" ht="27.6" x14ac:dyDescent="0.3">
      <c r="A2271" s="13">
        <f t="shared" si="110"/>
        <v>2266</v>
      </c>
      <c r="B2271" t="s">
        <v>1331</v>
      </c>
      <c r="C2271" t="s">
        <v>2937</v>
      </c>
      <c r="D2271" s="9" t="s">
        <v>1328</v>
      </c>
      <c r="E2271" s="11">
        <v>546</v>
      </c>
    </row>
    <row r="2272" spans="1:5" x14ac:dyDescent="0.3">
      <c r="A2272" s="13">
        <f t="shared" si="110"/>
        <v>2267</v>
      </c>
      <c r="B2272" t="s">
        <v>3697</v>
      </c>
      <c r="C2272" t="s">
        <v>2549</v>
      </c>
      <c r="D2272" s="9" t="s">
        <v>889</v>
      </c>
      <c r="E2272" s="11">
        <v>730</v>
      </c>
    </row>
    <row r="2273" spans="1:5" x14ac:dyDescent="0.3">
      <c r="A2273" s="13">
        <f t="shared" si="110"/>
        <v>2268</v>
      </c>
      <c r="B2273" t="s">
        <v>3888</v>
      </c>
      <c r="C2273" t="s">
        <v>2917</v>
      </c>
      <c r="D2273" s="9" t="s">
        <v>1212</v>
      </c>
      <c r="E2273" s="11">
        <v>164</v>
      </c>
    </row>
    <row r="2274" spans="1:5" x14ac:dyDescent="0.3">
      <c r="A2274" s="13">
        <f t="shared" si="110"/>
        <v>2269</v>
      </c>
      <c r="B2274" t="s">
        <v>3891</v>
      </c>
      <c r="C2274" t="s">
        <v>2934</v>
      </c>
      <c r="D2274" s="9" t="s">
        <v>1315</v>
      </c>
      <c r="E2274" s="11">
        <v>470</v>
      </c>
    </row>
    <row r="2275" spans="1:5" ht="27.6" x14ac:dyDescent="0.3">
      <c r="A2275" s="13">
        <f t="shared" si="110"/>
        <v>2270</v>
      </c>
      <c r="B2275" t="s">
        <v>1330</v>
      </c>
      <c r="C2275" t="s">
        <v>2936</v>
      </c>
      <c r="D2275" s="9" t="s">
        <v>1328</v>
      </c>
      <c r="E2275" s="11">
        <v>5043</v>
      </c>
    </row>
    <row r="2276" spans="1:5" x14ac:dyDescent="0.3">
      <c r="A2276" s="13">
        <f t="shared" ref="A2276:A2292" si="111">ROW()-ROW($A$5)</f>
        <v>2271</v>
      </c>
      <c r="B2276" t="s">
        <v>3654</v>
      </c>
      <c r="C2276" t="s">
        <v>2503</v>
      </c>
      <c r="D2276" s="9" t="s">
        <v>950</v>
      </c>
      <c r="E2276" s="11">
        <v>31</v>
      </c>
    </row>
    <row r="2277" spans="1:5" x14ac:dyDescent="0.3">
      <c r="A2277" s="13">
        <f t="shared" si="111"/>
        <v>2272</v>
      </c>
      <c r="B2277" t="s">
        <v>3670</v>
      </c>
      <c r="C2277" t="s">
        <v>2510</v>
      </c>
      <c r="D2277" s="9" t="s">
        <v>951</v>
      </c>
      <c r="E2277" s="11">
        <v>321</v>
      </c>
    </row>
    <row r="2278" spans="1:5" x14ac:dyDescent="0.3">
      <c r="A2278" s="13">
        <f t="shared" si="111"/>
        <v>2273</v>
      </c>
      <c r="B2278" t="s">
        <v>3671</v>
      </c>
      <c r="C2278" t="s">
        <v>2510</v>
      </c>
      <c r="D2278" s="9" t="s">
        <v>951</v>
      </c>
      <c r="E2278" s="11">
        <v>1732</v>
      </c>
    </row>
    <row r="2279" spans="1:5" x14ac:dyDescent="0.3">
      <c r="A2279" s="13">
        <f t="shared" si="111"/>
        <v>2274</v>
      </c>
      <c r="B2279" t="s">
        <v>3221</v>
      </c>
      <c r="C2279" t="s">
        <v>1703</v>
      </c>
      <c r="D2279" s="9" t="s">
        <v>219</v>
      </c>
      <c r="E2279" s="11">
        <v>8280</v>
      </c>
    </row>
    <row r="2280" spans="1:5" x14ac:dyDescent="0.3">
      <c r="A2280" s="13">
        <f t="shared" si="111"/>
        <v>2275</v>
      </c>
      <c r="B2280" t="s">
        <v>3221</v>
      </c>
      <c r="C2280" t="s">
        <v>1705</v>
      </c>
      <c r="D2280" s="9" t="s">
        <v>228</v>
      </c>
      <c r="E2280" s="11">
        <v>2633</v>
      </c>
    </row>
    <row r="2281" spans="1:5" x14ac:dyDescent="0.3">
      <c r="A2281" s="13">
        <f t="shared" si="111"/>
        <v>2276</v>
      </c>
      <c r="B2281" t="s">
        <v>3216</v>
      </c>
      <c r="C2281" t="s">
        <v>1690</v>
      </c>
      <c r="D2281" s="9" t="s">
        <v>1</v>
      </c>
      <c r="E2281" s="11">
        <v>32</v>
      </c>
    </row>
    <row r="2282" spans="1:5" x14ac:dyDescent="0.3">
      <c r="A2282" s="13">
        <f t="shared" si="111"/>
        <v>2277</v>
      </c>
      <c r="B2282" t="s">
        <v>3223</v>
      </c>
      <c r="C2282" t="s">
        <v>1705</v>
      </c>
      <c r="D2282" s="9" t="s">
        <v>228</v>
      </c>
      <c r="E2282" s="11">
        <v>55</v>
      </c>
    </row>
    <row r="2283" spans="1:5" x14ac:dyDescent="0.3">
      <c r="A2283" s="13">
        <f t="shared" si="111"/>
        <v>2278</v>
      </c>
      <c r="B2283" t="s">
        <v>3754</v>
      </c>
      <c r="C2283" t="s">
        <v>2694</v>
      </c>
      <c r="D2283" s="9" t="s">
        <v>1108</v>
      </c>
      <c r="E2283" s="11">
        <v>5200</v>
      </c>
    </row>
    <row r="2284" spans="1:5" x14ac:dyDescent="0.3">
      <c r="A2284" s="13">
        <f t="shared" si="111"/>
        <v>2279</v>
      </c>
      <c r="B2284" t="s">
        <v>3754</v>
      </c>
      <c r="C2284" t="s">
        <v>2696</v>
      </c>
      <c r="D2284" s="9" t="s">
        <v>1119</v>
      </c>
      <c r="E2284" s="11">
        <v>681</v>
      </c>
    </row>
    <row r="2285" spans="1:5" x14ac:dyDescent="0.3">
      <c r="A2285" s="13">
        <f t="shared" si="111"/>
        <v>2280</v>
      </c>
      <c r="B2285" t="s">
        <v>591</v>
      </c>
      <c r="C2285" t="s">
        <v>2110</v>
      </c>
      <c r="D2285" s="9" t="s">
        <v>589</v>
      </c>
      <c r="E2285" s="11">
        <v>208</v>
      </c>
    </row>
    <row r="2286" spans="1:5" x14ac:dyDescent="0.3">
      <c r="A2286" s="13">
        <f t="shared" si="111"/>
        <v>2281</v>
      </c>
      <c r="B2286" t="s">
        <v>3765</v>
      </c>
      <c r="C2286" t="s">
        <v>2702</v>
      </c>
      <c r="D2286" s="9" t="s">
        <v>1108</v>
      </c>
      <c r="E2286" s="11">
        <v>7540</v>
      </c>
    </row>
    <row r="2287" spans="1:5" x14ac:dyDescent="0.3">
      <c r="A2287" s="13">
        <f t="shared" si="111"/>
        <v>2282</v>
      </c>
      <c r="B2287" t="s">
        <v>498</v>
      </c>
      <c r="C2287" t="s">
        <v>2010</v>
      </c>
      <c r="D2287" s="9" t="s">
        <v>497</v>
      </c>
      <c r="E2287" s="11">
        <v>1704</v>
      </c>
    </row>
    <row r="2288" spans="1:5" x14ac:dyDescent="0.3">
      <c r="A2288" s="13">
        <f t="shared" si="111"/>
        <v>2283</v>
      </c>
      <c r="B2288" t="s">
        <v>61</v>
      </c>
      <c r="C2288" t="s">
        <v>1519</v>
      </c>
      <c r="D2288" s="9" t="s">
        <v>57</v>
      </c>
      <c r="E2288" s="11">
        <v>641</v>
      </c>
    </row>
    <row r="2289" spans="1:5" x14ac:dyDescent="0.3">
      <c r="A2289" s="13">
        <f t="shared" si="111"/>
        <v>2284</v>
      </c>
      <c r="B2289" t="s">
        <v>3145</v>
      </c>
      <c r="C2289" t="s">
        <v>1554</v>
      </c>
      <c r="D2289" s="9" t="s">
        <v>87</v>
      </c>
      <c r="E2289" s="11">
        <v>1711</v>
      </c>
    </row>
    <row r="2290" spans="1:5" x14ac:dyDescent="0.3">
      <c r="A2290" s="13">
        <f t="shared" si="111"/>
        <v>2285</v>
      </c>
      <c r="B2290" t="s">
        <v>3146</v>
      </c>
      <c r="C2290" t="s">
        <v>1554</v>
      </c>
      <c r="D2290" s="9" t="s">
        <v>87</v>
      </c>
      <c r="E2290" s="11">
        <v>321</v>
      </c>
    </row>
    <row r="2291" spans="1:5" x14ac:dyDescent="0.3">
      <c r="A2291" s="13">
        <f t="shared" si="111"/>
        <v>2286</v>
      </c>
      <c r="B2291" t="s">
        <v>595</v>
      </c>
      <c r="C2291" t="s">
        <v>2114</v>
      </c>
      <c r="D2291" s="9" t="s">
        <v>589</v>
      </c>
      <c r="E2291" s="11">
        <v>530</v>
      </c>
    </row>
    <row r="2292" spans="1:5" x14ac:dyDescent="0.3">
      <c r="A2292" s="13">
        <f t="shared" si="111"/>
        <v>2287</v>
      </c>
      <c r="B2292" t="s">
        <v>3426</v>
      </c>
      <c r="C2292" t="s">
        <v>2065</v>
      </c>
      <c r="D2292" s="9" t="s">
        <v>537</v>
      </c>
      <c r="E2292" s="11">
        <v>8102</v>
      </c>
    </row>
    <row r="2293" spans="1:5" x14ac:dyDescent="0.3">
      <c r="A2293" s="15"/>
      <c r="B2293" t="s">
        <v>3964</v>
      </c>
      <c r="C2293" t="s">
        <v>2052</v>
      </c>
      <c r="D2293" s="9" t="s">
        <v>497</v>
      </c>
      <c r="E2293" s="11">
        <v>870</v>
      </c>
    </row>
    <row r="2294" spans="1:5" x14ac:dyDescent="0.3">
      <c r="A2294" s="13">
        <f>ROW()-ROW($A$5)</f>
        <v>2289</v>
      </c>
      <c r="B2294" t="s">
        <v>3649</v>
      </c>
      <c r="C2294" t="s">
        <v>2484</v>
      </c>
      <c r="D2294" s="9" t="s">
        <v>930</v>
      </c>
      <c r="E2294" s="11">
        <v>260</v>
      </c>
    </row>
    <row r="2295" spans="1:5" x14ac:dyDescent="0.3">
      <c r="A2295" s="13">
        <f>ROW()-ROW($A$5)</f>
        <v>2290</v>
      </c>
      <c r="B2295" t="s">
        <v>1304</v>
      </c>
      <c r="C2295" t="s">
        <v>2906</v>
      </c>
      <c r="D2295" s="9" t="s">
        <v>1301</v>
      </c>
      <c r="E2295" s="11">
        <v>316</v>
      </c>
    </row>
    <row r="2296" spans="1:5" x14ac:dyDescent="0.3">
      <c r="A2296" s="13">
        <f>ROW()-ROW($A$5)</f>
        <v>2291</v>
      </c>
      <c r="B2296" t="s">
        <v>732</v>
      </c>
      <c r="C2296" t="s">
        <v>2264</v>
      </c>
      <c r="D2296" s="9" t="s">
        <v>731</v>
      </c>
      <c r="E2296" s="11">
        <v>641</v>
      </c>
    </row>
    <row r="2297" spans="1:5" x14ac:dyDescent="0.3">
      <c r="A2297" s="15"/>
      <c r="B2297" t="s">
        <v>732</v>
      </c>
      <c r="C2297" t="s">
        <v>2458</v>
      </c>
      <c r="D2297" s="9" t="s">
        <v>890</v>
      </c>
      <c r="E2297" s="11">
        <v>451</v>
      </c>
    </row>
    <row r="2298" spans="1:5" x14ac:dyDescent="0.3">
      <c r="A2298" s="13">
        <f>ROW()-ROW($A$5)</f>
        <v>2293</v>
      </c>
      <c r="B2298" t="s">
        <v>732</v>
      </c>
      <c r="C2298" t="s">
        <v>2463</v>
      </c>
      <c r="D2298" s="9" t="s">
        <v>908</v>
      </c>
      <c r="E2298" s="11">
        <v>6653</v>
      </c>
    </row>
    <row r="2299" spans="1:5" x14ac:dyDescent="0.3">
      <c r="A2299" s="15"/>
      <c r="B2299" t="s">
        <v>370</v>
      </c>
      <c r="C2299" t="s">
        <v>1859</v>
      </c>
      <c r="D2299" s="9" t="s">
        <v>365</v>
      </c>
      <c r="E2299" s="11">
        <v>5011</v>
      </c>
    </row>
    <row r="2300" spans="1:5" x14ac:dyDescent="0.3">
      <c r="A2300" s="13">
        <f t="shared" ref="A2300:A2331" si="112">ROW()-ROW($A$5)</f>
        <v>2295</v>
      </c>
      <c r="B2300" t="s">
        <v>3688</v>
      </c>
      <c r="C2300" s="10" t="s">
        <v>2536</v>
      </c>
      <c r="D2300" s="9" t="s">
        <v>981</v>
      </c>
      <c r="E2300" s="11">
        <v>437</v>
      </c>
    </row>
    <row r="2301" spans="1:5" x14ac:dyDescent="0.3">
      <c r="A2301" s="13">
        <f t="shared" si="112"/>
        <v>2296</v>
      </c>
      <c r="B2301" t="s">
        <v>3695</v>
      </c>
      <c r="C2301" t="s">
        <v>2544</v>
      </c>
      <c r="D2301" s="9" t="s">
        <v>987</v>
      </c>
      <c r="E2301" s="11">
        <v>4412</v>
      </c>
    </row>
    <row r="2302" spans="1:5" x14ac:dyDescent="0.3">
      <c r="A2302" s="13">
        <f t="shared" si="112"/>
        <v>2297</v>
      </c>
      <c r="B2302" t="s">
        <v>3696</v>
      </c>
      <c r="C2302" t="s">
        <v>2544</v>
      </c>
      <c r="D2302" s="9" t="s">
        <v>987</v>
      </c>
      <c r="E2302" s="11">
        <v>6363</v>
      </c>
    </row>
    <row r="2303" spans="1:5" x14ac:dyDescent="0.3">
      <c r="A2303" s="13">
        <f t="shared" si="112"/>
        <v>2298</v>
      </c>
      <c r="B2303" t="s">
        <v>3885</v>
      </c>
      <c r="C2303" t="s">
        <v>2916</v>
      </c>
      <c r="D2303" s="9" t="s">
        <v>1309</v>
      </c>
      <c r="E2303" s="11">
        <v>6620</v>
      </c>
    </row>
    <row r="2304" spans="1:5" x14ac:dyDescent="0.3">
      <c r="A2304" s="13">
        <f t="shared" si="112"/>
        <v>2299</v>
      </c>
      <c r="B2304" t="s">
        <v>3772</v>
      </c>
      <c r="C2304" t="s">
        <v>2707</v>
      </c>
      <c r="D2304" s="9" t="s">
        <v>1108</v>
      </c>
      <c r="E2304" s="11">
        <v>6326</v>
      </c>
    </row>
    <row r="2305" spans="1:5" x14ac:dyDescent="0.3">
      <c r="A2305" s="13">
        <f t="shared" si="112"/>
        <v>2300</v>
      </c>
      <c r="B2305" t="s">
        <v>3772</v>
      </c>
      <c r="C2305" t="s">
        <v>2739</v>
      </c>
      <c r="D2305" s="9" t="s">
        <v>1132</v>
      </c>
      <c r="E2305" s="11">
        <v>6522</v>
      </c>
    </row>
    <row r="2306" spans="1:5" x14ac:dyDescent="0.3">
      <c r="A2306" s="13">
        <f t="shared" si="112"/>
        <v>2301</v>
      </c>
      <c r="B2306" t="s">
        <v>3886</v>
      </c>
      <c r="C2306" t="s">
        <v>2916</v>
      </c>
      <c r="D2306" s="9" t="s">
        <v>1309</v>
      </c>
      <c r="E2306" s="11">
        <v>5040</v>
      </c>
    </row>
    <row r="2307" spans="1:5" x14ac:dyDescent="0.3">
      <c r="A2307" s="13">
        <f t="shared" si="112"/>
        <v>2302</v>
      </c>
      <c r="B2307" t="s">
        <v>3210</v>
      </c>
      <c r="C2307" t="s">
        <v>1682</v>
      </c>
      <c r="D2307" s="9" t="s">
        <v>208</v>
      </c>
      <c r="E2307" s="11">
        <v>115</v>
      </c>
    </row>
    <row r="2308" spans="1:5" x14ac:dyDescent="0.3">
      <c r="A2308" s="13">
        <f t="shared" si="112"/>
        <v>2303</v>
      </c>
      <c r="B2308" t="s">
        <v>3751</v>
      </c>
      <c r="C2308" t="s">
        <v>2680</v>
      </c>
      <c r="D2308" s="9" t="s">
        <v>1074</v>
      </c>
      <c r="E2308" s="11">
        <v>5300</v>
      </c>
    </row>
    <row r="2309" spans="1:5" x14ac:dyDescent="0.3">
      <c r="A2309" s="13">
        <f t="shared" si="112"/>
        <v>2304</v>
      </c>
      <c r="B2309" t="s">
        <v>3753</v>
      </c>
      <c r="C2309" t="s">
        <v>2694</v>
      </c>
      <c r="D2309" s="9" t="s">
        <v>1108</v>
      </c>
      <c r="E2309" s="11">
        <v>5110</v>
      </c>
    </row>
    <row r="2310" spans="1:5" x14ac:dyDescent="0.3">
      <c r="A2310" s="13">
        <f t="shared" si="112"/>
        <v>2305</v>
      </c>
      <c r="B2310" t="s">
        <v>3753</v>
      </c>
      <c r="C2310" t="s">
        <v>2696</v>
      </c>
      <c r="D2310" s="9" t="s">
        <v>1119</v>
      </c>
      <c r="E2310" s="11">
        <v>4441</v>
      </c>
    </row>
    <row r="2311" spans="1:5" x14ac:dyDescent="0.3">
      <c r="A2311" s="13">
        <f t="shared" si="112"/>
        <v>2306</v>
      </c>
      <c r="B2311" t="s">
        <v>1011</v>
      </c>
      <c r="C2311" t="s">
        <v>2566</v>
      </c>
      <c r="D2311" s="9" t="s">
        <v>996</v>
      </c>
      <c r="E2311" s="11">
        <v>86</v>
      </c>
    </row>
    <row r="2312" spans="1:5" x14ac:dyDescent="0.3">
      <c r="A2312" s="13">
        <f t="shared" si="112"/>
        <v>2307</v>
      </c>
      <c r="B2312" t="s">
        <v>1162</v>
      </c>
      <c r="C2312" t="s">
        <v>2752</v>
      </c>
      <c r="D2312" s="9" t="s">
        <v>1157</v>
      </c>
      <c r="E2312" s="11">
        <v>821</v>
      </c>
    </row>
    <row r="2313" spans="1:5" x14ac:dyDescent="0.3">
      <c r="A2313" s="13">
        <f t="shared" si="112"/>
        <v>2308</v>
      </c>
      <c r="B2313" t="s">
        <v>1164</v>
      </c>
      <c r="C2313" t="s">
        <v>2754</v>
      </c>
      <c r="D2313" s="9" t="s">
        <v>1157</v>
      </c>
      <c r="E2313" s="11">
        <v>23</v>
      </c>
    </row>
    <row r="2314" spans="1:5" x14ac:dyDescent="0.3">
      <c r="A2314" s="13">
        <f t="shared" si="112"/>
        <v>2309</v>
      </c>
      <c r="B2314" t="s">
        <v>3798</v>
      </c>
      <c r="C2314" t="s">
        <v>2753</v>
      </c>
      <c r="D2314" s="9" t="s">
        <v>1157</v>
      </c>
      <c r="E2314" s="11">
        <v>1781</v>
      </c>
    </row>
    <row r="2315" spans="1:5" x14ac:dyDescent="0.3">
      <c r="A2315" s="13">
        <f t="shared" si="112"/>
        <v>2310</v>
      </c>
      <c r="B2315" t="s">
        <v>3797</v>
      </c>
      <c r="C2315" t="s">
        <v>2753</v>
      </c>
      <c r="D2315" s="9" t="s">
        <v>1157</v>
      </c>
      <c r="E2315" s="11">
        <v>844</v>
      </c>
    </row>
    <row r="2316" spans="1:5" x14ac:dyDescent="0.3">
      <c r="A2316" s="13">
        <f t="shared" si="112"/>
        <v>2311</v>
      </c>
      <c r="B2316" t="s">
        <v>3805</v>
      </c>
      <c r="C2316" t="s">
        <v>2768</v>
      </c>
      <c r="D2316" s="9" t="s">
        <v>1152</v>
      </c>
      <c r="E2316" s="11">
        <v>5600</v>
      </c>
    </row>
    <row r="2317" spans="1:5" x14ac:dyDescent="0.3">
      <c r="A2317" s="13">
        <f t="shared" si="112"/>
        <v>2312</v>
      </c>
      <c r="B2317" t="s">
        <v>1180</v>
      </c>
      <c r="C2317" t="s">
        <v>2770</v>
      </c>
      <c r="D2317" s="9" t="s">
        <v>1178</v>
      </c>
      <c r="E2317" s="11">
        <v>454</v>
      </c>
    </row>
    <row r="2318" spans="1:5" x14ac:dyDescent="0.3">
      <c r="A2318" s="13">
        <f t="shared" si="112"/>
        <v>2313</v>
      </c>
      <c r="B2318" t="s">
        <v>3806</v>
      </c>
      <c r="C2318" t="s">
        <v>2769</v>
      </c>
      <c r="D2318" s="9" t="s">
        <v>1178</v>
      </c>
      <c r="E2318" s="11">
        <v>1702</v>
      </c>
    </row>
    <row r="2319" spans="1:5" x14ac:dyDescent="0.3">
      <c r="A2319" s="13">
        <f t="shared" si="112"/>
        <v>2314</v>
      </c>
      <c r="B2319" t="s">
        <v>3807</v>
      </c>
      <c r="C2319" t="s">
        <v>2769</v>
      </c>
      <c r="D2319" s="9" t="s">
        <v>1178</v>
      </c>
      <c r="E2319" s="11">
        <v>115</v>
      </c>
    </row>
    <row r="2320" spans="1:5" x14ac:dyDescent="0.3">
      <c r="A2320" s="13">
        <f t="shared" si="112"/>
        <v>2315</v>
      </c>
      <c r="B2320" t="s">
        <v>1322</v>
      </c>
      <c r="C2320" t="s">
        <v>2925</v>
      </c>
      <c r="D2320" s="9" t="s">
        <v>1316</v>
      </c>
      <c r="E2320" s="11">
        <v>953</v>
      </c>
    </row>
    <row r="2321" spans="1:5" x14ac:dyDescent="0.3">
      <c r="A2321" s="13">
        <f t="shared" si="112"/>
        <v>2316</v>
      </c>
      <c r="B2321" t="s">
        <v>590</v>
      </c>
      <c r="C2321" t="s">
        <v>2109</v>
      </c>
      <c r="D2321" s="9" t="s">
        <v>589</v>
      </c>
      <c r="E2321" s="11">
        <v>231</v>
      </c>
    </row>
    <row r="2322" spans="1:5" x14ac:dyDescent="0.3">
      <c r="A2322" s="13">
        <f t="shared" si="112"/>
        <v>2317</v>
      </c>
      <c r="B2322" t="s">
        <v>3666</v>
      </c>
      <c r="C2322" t="s">
        <v>2508</v>
      </c>
      <c r="D2322" s="9" t="s">
        <v>951</v>
      </c>
      <c r="E2322" s="11">
        <v>252</v>
      </c>
    </row>
    <row r="2323" spans="1:5" ht="27.6" x14ac:dyDescent="0.3">
      <c r="A2323" s="13">
        <f t="shared" si="112"/>
        <v>2318</v>
      </c>
      <c r="B2323" t="s">
        <v>1213</v>
      </c>
      <c r="C2323" t="s">
        <v>2806</v>
      </c>
      <c r="D2323" s="9" t="s">
        <v>79</v>
      </c>
      <c r="E2323" s="11">
        <v>300</v>
      </c>
    </row>
    <row r="2324" spans="1:5" x14ac:dyDescent="0.3">
      <c r="A2324" s="13">
        <f t="shared" si="112"/>
        <v>2319</v>
      </c>
      <c r="B2324" t="s">
        <v>1213</v>
      </c>
      <c r="C2324" t="s">
        <v>2807</v>
      </c>
      <c r="D2324" s="9" t="s">
        <v>1212</v>
      </c>
      <c r="E2324" s="11">
        <v>1</v>
      </c>
    </row>
    <row r="2325" spans="1:5" x14ac:dyDescent="0.3">
      <c r="A2325" s="13">
        <f t="shared" si="112"/>
        <v>2320</v>
      </c>
      <c r="B2325" t="s">
        <v>721</v>
      </c>
      <c r="C2325" t="s">
        <v>2253</v>
      </c>
      <c r="D2325" s="9" t="s">
        <v>716</v>
      </c>
      <c r="E2325" s="11">
        <v>1621</v>
      </c>
    </row>
    <row r="2326" spans="1:5" x14ac:dyDescent="0.3">
      <c r="A2326" s="13">
        <f t="shared" si="112"/>
        <v>2321</v>
      </c>
      <c r="B2326" t="s">
        <v>1452</v>
      </c>
      <c r="C2326" t="s">
        <v>3081</v>
      </c>
      <c r="D2326" s="9" t="s">
        <v>1445</v>
      </c>
      <c r="E2326" s="11">
        <v>64</v>
      </c>
    </row>
    <row r="2327" spans="1:5" x14ac:dyDescent="0.3">
      <c r="A2327" s="13">
        <f t="shared" si="112"/>
        <v>2322</v>
      </c>
      <c r="B2327" t="s">
        <v>1112</v>
      </c>
      <c r="C2327" t="s">
        <v>2681</v>
      </c>
      <c r="D2327" s="9" t="s">
        <v>1108</v>
      </c>
      <c r="E2327" s="11">
        <v>6141</v>
      </c>
    </row>
    <row r="2328" spans="1:5" x14ac:dyDescent="0.3">
      <c r="A2328" s="13">
        <f t="shared" si="112"/>
        <v>2323</v>
      </c>
      <c r="B2328" t="s">
        <v>1112</v>
      </c>
      <c r="C2328" t="s">
        <v>2685</v>
      </c>
      <c r="D2328" s="9" t="s">
        <v>1109</v>
      </c>
      <c r="E2328" s="11">
        <v>3322</v>
      </c>
    </row>
    <row r="2329" spans="1:5" x14ac:dyDescent="0.3">
      <c r="A2329" s="13">
        <f t="shared" si="112"/>
        <v>2324</v>
      </c>
      <c r="B2329" t="s">
        <v>1214</v>
      </c>
      <c r="C2329" t="s">
        <v>2809</v>
      </c>
      <c r="D2329" s="9" t="s">
        <v>1213</v>
      </c>
      <c r="E2329" s="11">
        <v>4411</v>
      </c>
    </row>
    <row r="2330" spans="1:5" x14ac:dyDescent="0.3">
      <c r="A2330" s="13">
        <f t="shared" si="112"/>
        <v>2325</v>
      </c>
      <c r="B2330" t="s">
        <v>1111</v>
      </c>
      <c r="C2330" t="s">
        <v>2681</v>
      </c>
      <c r="D2330" s="9" t="s">
        <v>1108</v>
      </c>
      <c r="E2330" s="11">
        <v>2022</v>
      </c>
    </row>
    <row r="2331" spans="1:5" x14ac:dyDescent="0.3">
      <c r="A2331" s="13">
        <f t="shared" si="112"/>
        <v>2326</v>
      </c>
      <c r="B2331" t="s">
        <v>1111</v>
      </c>
      <c r="C2331" t="s">
        <v>2684</v>
      </c>
      <c r="D2331" s="9" t="s">
        <v>1109</v>
      </c>
      <c r="E2331" s="11">
        <v>9430</v>
      </c>
    </row>
    <row r="2332" spans="1:5" x14ac:dyDescent="0.3">
      <c r="A2332" s="15"/>
      <c r="B2332" t="s">
        <v>1217</v>
      </c>
      <c r="C2332" t="s">
        <v>2812</v>
      </c>
      <c r="D2332" s="9" t="s">
        <v>1215</v>
      </c>
      <c r="E2332" s="11">
        <v>871</v>
      </c>
    </row>
    <row r="2333" spans="1:5" x14ac:dyDescent="0.3">
      <c r="A2333" s="13">
        <f t="shared" ref="A2333:A2360" si="113">ROW()-ROW($A$5)</f>
        <v>2328</v>
      </c>
      <c r="B2333" t="s">
        <v>3392</v>
      </c>
      <c r="C2333" t="s">
        <v>2015</v>
      </c>
      <c r="D2333" s="9" t="s">
        <v>497</v>
      </c>
      <c r="E2333" s="11">
        <v>5544</v>
      </c>
    </row>
    <row r="2334" spans="1:5" x14ac:dyDescent="0.3">
      <c r="A2334" s="13">
        <f t="shared" si="113"/>
        <v>2329</v>
      </c>
      <c r="B2334" t="s">
        <v>1059</v>
      </c>
      <c r="C2334" t="s">
        <v>2624</v>
      </c>
      <c r="D2334" s="9" t="s">
        <v>1058</v>
      </c>
      <c r="E2334" s="11">
        <v>931</v>
      </c>
    </row>
    <row r="2335" spans="1:5" x14ac:dyDescent="0.3">
      <c r="A2335" s="13">
        <f t="shared" si="113"/>
        <v>2330</v>
      </c>
      <c r="B2335" t="s">
        <v>3621</v>
      </c>
      <c r="C2335" t="s">
        <v>2436</v>
      </c>
      <c r="D2335" s="9" t="s">
        <v>1133</v>
      </c>
      <c r="E2335" s="11">
        <v>9260</v>
      </c>
    </row>
    <row r="2336" spans="1:5" x14ac:dyDescent="0.3">
      <c r="A2336" s="13">
        <f t="shared" si="113"/>
        <v>2331</v>
      </c>
      <c r="B2336" t="s">
        <v>1072</v>
      </c>
      <c r="C2336" t="s">
        <v>2621</v>
      </c>
      <c r="D2336" s="9" t="s">
        <v>889</v>
      </c>
      <c r="E2336" s="11">
        <v>145</v>
      </c>
    </row>
    <row r="2337" spans="1:5" x14ac:dyDescent="0.3">
      <c r="A2337" s="13">
        <f t="shared" si="113"/>
        <v>2332</v>
      </c>
      <c r="B2337" t="s">
        <v>1072</v>
      </c>
      <c r="C2337" t="s">
        <v>2637</v>
      </c>
      <c r="D2337" s="9" t="s">
        <v>1056</v>
      </c>
      <c r="E2337" s="11">
        <v>323</v>
      </c>
    </row>
    <row r="2338" spans="1:5" x14ac:dyDescent="0.3">
      <c r="A2338" s="13">
        <f t="shared" si="113"/>
        <v>2333</v>
      </c>
      <c r="B2338" t="s">
        <v>3732</v>
      </c>
      <c r="C2338" t="s">
        <v>2636</v>
      </c>
      <c r="D2338" s="9" t="s">
        <v>1068</v>
      </c>
      <c r="E2338" s="11">
        <v>333</v>
      </c>
    </row>
    <row r="2339" spans="1:5" x14ac:dyDescent="0.3">
      <c r="A2339" s="13">
        <f t="shared" si="113"/>
        <v>2334</v>
      </c>
      <c r="B2339" t="s">
        <v>3729</v>
      </c>
      <c r="C2339" t="s">
        <v>2621</v>
      </c>
      <c r="D2339" s="9" t="s">
        <v>889</v>
      </c>
      <c r="E2339" s="11">
        <v>744</v>
      </c>
    </row>
    <row r="2340" spans="1:5" x14ac:dyDescent="0.3">
      <c r="A2340" s="13">
        <f t="shared" si="113"/>
        <v>2335</v>
      </c>
      <c r="B2340" t="s">
        <v>3733</v>
      </c>
      <c r="C2340" t="s">
        <v>2636</v>
      </c>
      <c r="D2340" s="9" t="s">
        <v>1068</v>
      </c>
      <c r="E2340" s="11">
        <v>74</v>
      </c>
    </row>
    <row r="2341" spans="1:5" x14ac:dyDescent="0.3">
      <c r="A2341" s="13">
        <f t="shared" si="113"/>
        <v>2336</v>
      </c>
      <c r="B2341" t="s">
        <v>3522</v>
      </c>
      <c r="C2341" t="s">
        <v>2250</v>
      </c>
      <c r="D2341" s="9" t="s">
        <v>718</v>
      </c>
      <c r="E2341" s="11">
        <v>11</v>
      </c>
    </row>
    <row r="2342" spans="1:5" x14ac:dyDescent="0.3">
      <c r="A2342" s="13">
        <f t="shared" si="113"/>
        <v>2337</v>
      </c>
      <c r="B2342" t="s">
        <v>1065</v>
      </c>
      <c r="C2342" t="s">
        <v>2630</v>
      </c>
      <c r="D2342" s="9" t="s">
        <v>1056</v>
      </c>
      <c r="E2342" s="11">
        <v>9511</v>
      </c>
    </row>
    <row r="2343" spans="1:5" x14ac:dyDescent="0.3">
      <c r="A2343" s="13">
        <f t="shared" si="113"/>
        <v>2338</v>
      </c>
      <c r="B2343" t="s">
        <v>1031</v>
      </c>
      <c r="C2343" t="s">
        <v>2586</v>
      </c>
      <c r="D2343" s="9" t="s">
        <v>889</v>
      </c>
      <c r="E2343" s="11">
        <v>8540</v>
      </c>
    </row>
    <row r="2344" spans="1:5" x14ac:dyDescent="0.3">
      <c r="A2344" s="13">
        <f t="shared" si="113"/>
        <v>2339</v>
      </c>
      <c r="B2344" t="s">
        <v>1057</v>
      </c>
      <c r="C2344" t="s">
        <v>2622</v>
      </c>
      <c r="D2344" s="9" t="s">
        <v>1056</v>
      </c>
      <c r="E2344" s="11">
        <v>4380</v>
      </c>
    </row>
    <row r="2345" spans="1:5" x14ac:dyDescent="0.3">
      <c r="A2345" s="13">
        <f t="shared" si="113"/>
        <v>2340</v>
      </c>
      <c r="B2345" t="s">
        <v>1060</v>
      </c>
      <c r="C2345" t="s">
        <v>2625</v>
      </c>
      <c r="D2345" s="9" t="s">
        <v>1058</v>
      </c>
      <c r="E2345" s="11">
        <v>620</v>
      </c>
    </row>
    <row r="2346" spans="1:5" x14ac:dyDescent="0.3">
      <c r="A2346" s="13">
        <f t="shared" si="113"/>
        <v>2341</v>
      </c>
      <c r="B2346" t="s">
        <v>3537</v>
      </c>
      <c r="C2346" t="s">
        <v>2289</v>
      </c>
      <c r="D2346" s="9" t="s">
        <v>749</v>
      </c>
      <c r="E2346" s="11">
        <v>1</v>
      </c>
    </row>
    <row r="2347" spans="1:5" x14ac:dyDescent="0.3">
      <c r="A2347" s="13">
        <f t="shared" si="113"/>
        <v>2342</v>
      </c>
      <c r="B2347" t="s">
        <v>3538</v>
      </c>
      <c r="C2347" t="s">
        <v>2289</v>
      </c>
      <c r="D2347" s="9" t="s">
        <v>749</v>
      </c>
      <c r="E2347" s="11">
        <v>457</v>
      </c>
    </row>
    <row r="2348" spans="1:5" x14ac:dyDescent="0.3">
      <c r="A2348" s="13">
        <f t="shared" si="113"/>
        <v>2343</v>
      </c>
      <c r="B2348" t="s">
        <v>782</v>
      </c>
      <c r="C2348" t="s">
        <v>2321</v>
      </c>
      <c r="D2348" s="9" t="s">
        <v>779</v>
      </c>
      <c r="E2348" s="11">
        <v>210</v>
      </c>
    </row>
    <row r="2349" spans="1:5" x14ac:dyDescent="0.3">
      <c r="A2349" s="13">
        <f t="shared" si="113"/>
        <v>2344</v>
      </c>
      <c r="B2349" t="s">
        <v>160</v>
      </c>
      <c r="C2349" t="s">
        <v>1614</v>
      </c>
      <c r="D2349" s="9" t="s">
        <v>1</v>
      </c>
      <c r="E2349" s="11">
        <v>6513</v>
      </c>
    </row>
    <row r="2350" spans="1:5" x14ac:dyDescent="0.3">
      <c r="A2350" s="13">
        <f t="shared" si="113"/>
        <v>2345</v>
      </c>
      <c r="B2350" t="s">
        <v>160</v>
      </c>
      <c r="C2350" t="s">
        <v>1627</v>
      </c>
      <c r="D2350" s="9" t="s">
        <v>147</v>
      </c>
      <c r="E2350" s="11">
        <v>7572</v>
      </c>
    </row>
    <row r="2351" spans="1:5" x14ac:dyDescent="0.3">
      <c r="A2351" s="13">
        <f t="shared" si="113"/>
        <v>2346</v>
      </c>
      <c r="B2351" t="s">
        <v>3912</v>
      </c>
      <c r="C2351" t="s">
        <v>3012</v>
      </c>
      <c r="D2351" s="9" t="s">
        <v>1392</v>
      </c>
      <c r="E2351" s="11">
        <v>642</v>
      </c>
    </row>
    <row r="2352" spans="1:5" x14ac:dyDescent="0.3">
      <c r="A2352" s="13">
        <f t="shared" si="113"/>
        <v>2347</v>
      </c>
      <c r="B2352" t="s">
        <v>230</v>
      </c>
      <c r="C2352" t="s">
        <v>1703</v>
      </c>
      <c r="D2352" s="9" t="s">
        <v>219</v>
      </c>
      <c r="E2352" s="11">
        <v>333</v>
      </c>
    </row>
    <row r="2353" spans="1:5" x14ac:dyDescent="0.3">
      <c r="A2353" s="13">
        <f t="shared" si="113"/>
        <v>2348</v>
      </c>
      <c r="B2353" t="s">
        <v>230</v>
      </c>
      <c r="C2353" t="s">
        <v>1706</v>
      </c>
      <c r="D2353" s="9" t="s">
        <v>228</v>
      </c>
      <c r="E2353" s="11">
        <v>921</v>
      </c>
    </row>
    <row r="2354" spans="1:5" x14ac:dyDescent="0.3">
      <c r="A2354" s="13">
        <f t="shared" si="113"/>
        <v>2349</v>
      </c>
      <c r="B2354" t="s">
        <v>3225</v>
      </c>
      <c r="C2354" t="s">
        <v>1711</v>
      </c>
      <c r="D2354" s="9" t="s">
        <v>1</v>
      </c>
      <c r="E2354" s="11">
        <v>4832</v>
      </c>
    </row>
    <row r="2355" spans="1:5" ht="27.6" x14ac:dyDescent="0.3">
      <c r="A2355" s="13">
        <f t="shared" si="113"/>
        <v>2350</v>
      </c>
      <c r="B2355" t="s">
        <v>3225</v>
      </c>
      <c r="C2355" t="s">
        <v>1733</v>
      </c>
      <c r="D2355" s="9" t="s">
        <v>234</v>
      </c>
      <c r="E2355" s="11">
        <v>482</v>
      </c>
    </row>
    <row r="2356" spans="1:5" x14ac:dyDescent="0.3">
      <c r="A2356" s="13">
        <f t="shared" si="113"/>
        <v>2351</v>
      </c>
      <c r="B2356" t="s">
        <v>1078</v>
      </c>
      <c r="C2356" t="s">
        <v>2646</v>
      </c>
      <c r="D2356" s="9" t="s">
        <v>1076</v>
      </c>
      <c r="E2356" s="11">
        <v>433</v>
      </c>
    </row>
    <row r="2357" spans="1:5" x14ac:dyDescent="0.3">
      <c r="A2357" s="13">
        <f t="shared" si="113"/>
        <v>2352</v>
      </c>
      <c r="B2357" t="s">
        <v>3773</v>
      </c>
      <c r="C2357" t="s">
        <v>2710</v>
      </c>
      <c r="D2357" s="9" t="s">
        <v>1129</v>
      </c>
      <c r="E2357" s="11">
        <v>826</v>
      </c>
    </row>
    <row r="2358" spans="1:5" x14ac:dyDescent="0.3">
      <c r="A2358" s="13">
        <f t="shared" si="113"/>
        <v>2353</v>
      </c>
      <c r="B2358" t="s">
        <v>3249</v>
      </c>
      <c r="C2358" t="s">
        <v>1750</v>
      </c>
      <c r="D2358" s="9" t="s">
        <v>267</v>
      </c>
      <c r="E2358" s="11">
        <v>222</v>
      </c>
    </row>
    <row r="2359" spans="1:5" x14ac:dyDescent="0.3">
      <c r="A2359" s="13">
        <f t="shared" si="113"/>
        <v>2354</v>
      </c>
      <c r="B2359" t="s">
        <v>615</v>
      </c>
      <c r="C2359" t="s">
        <v>2137</v>
      </c>
      <c r="D2359" s="9" t="s">
        <v>613</v>
      </c>
      <c r="E2359" s="11">
        <v>202</v>
      </c>
    </row>
    <row r="2360" spans="1:5" x14ac:dyDescent="0.3">
      <c r="A2360" s="13">
        <f t="shared" si="113"/>
        <v>2355</v>
      </c>
      <c r="B2360" t="s">
        <v>159</v>
      </c>
      <c r="C2360" t="s">
        <v>1626</v>
      </c>
      <c r="D2360" s="9" t="s">
        <v>155</v>
      </c>
      <c r="E2360" s="11">
        <v>8282</v>
      </c>
    </row>
    <row r="2361" spans="1:5" x14ac:dyDescent="0.3">
      <c r="A2361" s="15"/>
      <c r="B2361" t="s">
        <v>40</v>
      </c>
      <c r="C2361" t="s">
        <v>1498</v>
      </c>
      <c r="D2361" s="9" t="s">
        <v>39</v>
      </c>
      <c r="E2361" s="11">
        <v>7562</v>
      </c>
    </row>
    <row r="2362" spans="1:5" x14ac:dyDescent="0.3">
      <c r="A2362" s="13">
        <f t="shared" ref="A2362:A2385" si="114">ROW()-ROW($A$5)</f>
        <v>2357</v>
      </c>
      <c r="B2362" t="s">
        <v>146</v>
      </c>
      <c r="C2362" t="s">
        <v>1613</v>
      </c>
      <c r="D2362" s="9" t="s">
        <v>143</v>
      </c>
      <c r="E2362" s="11">
        <v>51</v>
      </c>
    </row>
    <row r="2363" spans="1:5" x14ac:dyDescent="0.3">
      <c r="A2363" s="13">
        <f t="shared" si="114"/>
        <v>2358</v>
      </c>
      <c r="B2363" t="s">
        <v>214</v>
      </c>
      <c r="C2363" t="s">
        <v>1685</v>
      </c>
      <c r="D2363" s="9" t="s">
        <v>213</v>
      </c>
      <c r="E2363" s="11">
        <v>1410</v>
      </c>
    </row>
    <row r="2364" spans="1:5" x14ac:dyDescent="0.3">
      <c r="A2364" s="13">
        <f t="shared" si="114"/>
        <v>2359</v>
      </c>
      <c r="B2364" t="s">
        <v>224</v>
      </c>
      <c r="C2364" t="s">
        <v>1696</v>
      </c>
      <c r="D2364" s="9" t="s">
        <v>219</v>
      </c>
      <c r="E2364" s="11">
        <v>7511</v>
      </c>
    </row>
    <row r="2365" spans="1:5" x14ac:dyDescent="0.3">
      <c r="A2365" s="13">
        <f t="shared" si="114"/>
        <v>2360</v>
      </c>
      <c r="B2365" t="s">
        <v>3272</v>
      </c>
      <c r="C2365" t="s">
        <v>1798</v>
      </c>
      <c r="D2365" s="9" t="s">
        <v>307</v>
      </c>
      <c r="E2365" s="11">
        <v>382</v>
      </c>
    </row>
    <row r="2366" spans="1:5" x14ac:dyDescent="0.3">
      <c r="A2366" s="13">
        <f t="shared" si="114"/>
        <v>2361</v>
      </c>
      <c r="B2366" t="s">
        <v>188</v>
      </c>
      <c r="C2366" t="s">
        <v>1655</v>
      </c>
      <c r="D2366" s="9" t="s">
        <v>147</v>
      </c>
      <c r="E2366" s="11">
        <v>146</v>
      </c>
    </row>
    <row r="2367" spans="1:5" x14ac:dyDescent="0.3">
      <c r="A2367" s="13">
        <f t="shared" si="114"/>
        <v>2362</v>
      </c>
      <c r="B2367" t="s">
        <v>844</v>
      </c>
      <c r="C2367" t="s">
        <v>2389</v>
      </c>
      <c r="D2367" s="9" t="s">
        <v>836</v>
      </c>
      <c r="E2367" s="11">
        <v>1150</v>
      </c>
    </row>
    <row r="2368" spans="1:5" ht="27.6" x14ac:dyDescent="0.3">
      <c r="A2368" s="13">
        <f t="shared" si="114"/>
        <v>2363</v>
      </c>
      <c r="B2368" t="s">
        <v>3176</v>
      </c>
      <c r="C2368" t="s">
        <v>1599</v>
      </c>
      <c r="D2368" s="9" t="s">
        <v>128</v>
      </c>
      <c r="E2368" s="11">
        <v>803</v>
      </c>
    </row>
    <row r="2369" spans="1:5" x14ac:dyDescent="0.3">
      <c r="A2369" s="13">
        <f t="shared" si="114"/>
        <v>2364</v>
      </c>
      <c r="B2369" t="s">
        <v>3960</v>
      </c>
      <c r="C2369" t="s">
        <v>1595</v>
      </c>
      <c r="D2369" s="9" t="s">
        <v>103</v>
      </c>
      <c r="E2369" s="11">
        <v>7150</v>
      </c>
    </row>
    <row r="2370" spans="1:5" x14ac:dyDescent="0.3">
      <c r="A2370" s="13">
        <f t="shared" si="114"/>
        <v>2365</v>
      </c>
      <c r="B2370" t="s">
        <v>3900</v>
      </c>
      <c r="C2370" t="s">
        <v>2967</v>
      </c>
      <c r="D2370" s="9" t="s">
        <v>1353</v>
      </c>
      <c r="E2370" s="11">
        <v>524</v>
      </c>
    </row>
    <row r="2371" spans="1:5" ht="27.6" x14ac:dyDescent="0.3">
      <c r="A2371" s="13">
        <f t="shared" si="114"/>
        <v>2366</v>
      </c>
      <c r="B2371" t="s">
        <v>564</v>
      </c>
      <c r="C2371" t="s">
        <v>2082</v>
      </c>
      <c r="D2371" s="9" t="s">
        <v>552</v>
      </c>
      <c r="E2371" s="11">
        <v>2061</v>
      </c>
    </row>
    <row r="2372" spans="1:5" x14ac:dyDescent="0.3">
      <c r="A2372" s="13">
        <f t="shared" si="114"/>
        <v>2367</v>
      </c>
      <c r="B2372" t="s">
        <v>3901</v>
      </c>
      <c r="C2372" t="s">
        <v>2967</v>
      </c>
      <c r="D2372" s="9" t="s">
        <v>1353</v>
      </c>
      <c r="E2372" s="11">
        <v>3121</v>
      </c>
    </row>
    <row r="2373" spans="1:5" x14ac:dyDescent="0.3">
      <c r="A2373" s="13">
        <f t="shared" si="114"/>
        <v>2368</v>
      </c>
      <c r="B2373" t="s">
        <v>4096</v>
      </c>
      <c r="C2373" t="s">
        <v>1683</v>
      </c>
      <c r="D2373" s="9" t="s">
        <v>208</v>
      </c>
      <c r="E2373" s="11">
        <v>671</v>
      </c>
    </row>
    <row r="2374" spans="1:5" x14ac:dyDescent="0.3">
      <c r="A2374" s="13">
        <f t="shared" si="114"/>
        <v>2369</v>
      </c>
      <c r="B2374" t="s">
        <v>3214</v>
      </c>
      <c r="C2374" t="s">
        <v>1683</v>
      </c>
      <c r="D2374" s="9" t="s">
        <v>208</v>
      </c>
      <c r="E2374" s="11">
        <v>112</v>
      </c>
    </row>
    <row r="2375" spans="1:5" x14ac:dyDescent="0.3">
      <c r="A2375" s="13">
        <f t="shared" si="114"/>
        <v>2370</v>
      </c>
      <c r="B2375" t="s">
        <v>3265</v>
      </c>
      <c r="C2375" t="s">
        <v>1774</v>
      </c>
      <c r="D2375" s="9" t="s">
        <v>278</v>
      </c>
      <c r="E2375" s="11">
        <v>20</v>
      </c>
    </row>
    <row r="2376" spans="1:5" x14ac:dyDescent="0.3">
      <c r="A2376" s="13">
        <f t="shared" si="114"/>
        <v>2371</v>
      </c>
      <c r="B2376" t="s">
        <v>3265</v>
      </c>
      <c r="C2376" t="s">
        <v>1774</v>
      </c>
      <c r="D2376" s="9" t="s">
        <v>278</v>
      </c>
      <c r="E2376" s="11">
        <v>566</v>
      </c>
    </row>
    <row r="2377" spans="1:5" x14ac:dyDescent="0.3">
      <c r="A2377" s="13">
        <f t="shared" si="114"/>
        <v>2372</v>
      </c>
      <c r="B2377" t="s">
        <v>3265</v>
      </c>
      <c r="C2377" t="s">
        <v>1774</v>
      </c>
      <c r="D2377" s="9" t="s">
        <v>278</v>
      </c>
      <c r="E2377" s="11">
        <v>112</v>
      </c>
    </row>
    <row r="2378" spans="1:5" x14ac:dyDescent="0.3">
      <c r="A2378" s="13">
        <f t="shared" si="114"/>
        <v>2373</v>
      </c>
      <c r="B2378" t="s">
        <v>1062</v>
      </c>
      <c r="C2378" t="s">
        <v>2627</v>
      </c>
      <c r="D2378" s="9" t="s">
        <v>1056</v>
      </c>
      <c r="E2378" s="11">
        <v>254</v>
      </c>
    </row>
    <row r="2379" spans="1:5" x14ac:dyDescent="0.3">
      <c r="A2379" s="13">
        <f t="shared" si="114"/>
        <v>2374</v>
      </c>
      <c r="B2379" t="s">
        <v>1062</v>
      </c>
      <c r="C2379" t="s">
        <v>2627</v>
      </c>
      <c r="D2379" s="9" t="s">
        <v>1056</v>
      </c>
      <c r="E2379" s="11">
        <v>311</v>
      </c>
    </row>
    <row r="2380" spans="1:5" x14ac:dyDescent="0.3">
      <c r="A2380" s="13">
        <f t="shared" si="114"/>
        <v>2375</v>
      </c>
      <c r="B2380" t="s">
        <v>1062</v>
      </c>
      <c r="C2380" t="s">
        <v>2627</v>
      </c>
      <c r="D2380" s="9" t="s">
        <v>1056</v>
      </c>
      <c r="E2380" s="11">
        <v>1</v>
      </c>
    </row>
    <row r="2381" spans="1:5" x14ac:dyDescent="0.3">
      <c r="A2381" s="13">
        <f t="shared" si="114"/>
        <v>2376</v>
      </c>
      <c r="B2381" t="s">
        <v>1062</v>
      </c>
      <c r="C2381" t="s">
        <v>2627</v>
      </c>
      <c r="D2381" s="9" t="s">
        <v>1056</v>
      </c>
      <c r="E2381" s="11">
        <v>682</v>
      </c>
    </row>
    <row r="2382" spans="1:5" ht="27.6" x14ac:dyDescent="0.3">
      <c r="A2382" s="13">
        <f t="shared" si="114"/>
        <v>2377</v>
      </c>
      <c r="B2382" t="s">
        <v>1329</v>
      </c>
      <c r="C2382" t="s">
        <v>2935</v>
      </c>
      <c r="D2382" s="9" t="s">
        <v>1328</v>
      </c>
      <c r="E2382" s="11">
        <v>205</v>
      </c>
    </row>
    <row r="2383" spans="1:5" ht="27.6" x14ac:dyDescent="0.3">
      <c r="A2383" s="13">
        <f t="shared" si="114"/>
        <v>2378</v>
      </c>
      <c r="B2383" t="s">
        <v>1329</v>
      </c>
      <c r="C2383" t="s">
        <v>2935</v>
      </c>
      <c r="D2383" s="9" t="s">
        <v>1328</v>
      </c>
      <c r="E2383" s="11">
        <v>432</v>
      </c>
    </row>
    <row r="2384" spans="1:5" ht="27.6" x14ac:dyDescent="0.3">
      <c r="A2384" s="13">
        <f t="shared" si="114"/>
        <v>2379</v>
      </c>
      <c r="B2384" t="s">
        <v>1329</v>
      </c>
      <c r="C2384" t="s">
        <v>2935</v>
      </c>
      <c r="D2384" s="9" t="s">
        <v>1328</v>
      </c>
      <c r="E2384" s="11">
        <v>76</v>
      </c>
    </row>
    <row r="2385" spans="1:5" ht="27.6" x14ac:dyDescent="0.3">
      <c r="A2385" s="13">
        <f t="shared" si="114"/>
        <v>2380</v>
      </c>
      <c r="B2385" t="s">
        <v>1329</v>
      </c>
      <c r="C2385" t="s">
        <v>2935</v>
      </c>
      <c r="D2385" s="9" t="s">
        <v>1328</v>
      </c>
      <c r="E2385" s="11">
        <v>8630</v>
      </c>
    </row>
  </sheetData>
  <sortState ref="A6:E2385">
    <sortCondition ref="B618"/>
  </sortState>
  <mergeCells count="2">
    <mergeCell ref="B1:F1"/>
    <mergeCell ref="B3:F3"/>
  </mergeCells>
  <hyperlinks>
    <hyperlink ref="E1905" r:id="rId1" display="1353"/>
    <hyperlink ref="E1352" r:id="rId2" display="116"/>
    <hyperlink ref="E1747" r:id="rId3" display="2030"/>
    <hyperlink ref="E758" r:id="rId4" display="022"/>
    <hyperlink ref="E1498" r:id="rId5" display="167"/>
    <hyperlink ref="E1599" r:id="rId6" display="2630"/>
    <hyperlink ref="E2234" r:id="rId7" display="563"/>
    <hyperlink ref="E2224" r:id="rId8" display="040"/>
    <hyperlink ref="E1085" r:id="rId9" display="430"/>
    <hyperlink ref="E2088" r:id="rId10" display="17"/>
    <hyperlink ref="E829" r:id="rId11" display="8221"/>
    <hyperlink ref="E396" r:id="rId12" display="0181"/>
    <hyperlink ref="E1270" r:id="rId13" display="551"/>
    <hyperlink ref="E2341" r:id="rId14" display="4621"/>
    <hyperlink ref="E236" r:id="rId15" display="606"/>
    <hyperlink ref="E2375" r:id="rId16" display="112"/>
    <hyperlink ref="E1562" r:id="rId17" display="6150"/>
    <hyperlink ref="E814" r:id="rId18" display="51"/>
    <hyperlink ref="E1294" r:id="rId19" display="0720"/>
    <hyperlink ref="E2254" r:id="rId20" display="135"/>
    <hyperlink ref="E104" r:id="rId21" display="0473"/>
    <hyperlink ref="E1351" r:id="rId22" display="021"/>
    <hyperlink ref="E583" r:id="rId23" display="4371"/>
    <hyperlink ref="E1608" r:id="rId24" display="490"/>
    <hyperlink ref="E208" r:id="rId25" display="8280"/>
    <hyperlink ref="E897" r:id="rId26" display="145"/>
    <hyperlink ref="E979" r:id="rId27" display="5100"/>
    <hyperlink ref="E1461" r:id="rId28" display="6130"/>
    <hyperlink ref="E2082" r:id="rId29" display="671"/>
    <hyperlink ref="E1163" r:id="rId30" display="0132"/>
    <hyperlink ref="E1490" r:id="rId31" display="145"/>
    <hyperlink ref="E2150" r:id="rId32" display="8040"/>
    <hyperlink ref="E191" r:id="rId33" display="064"/>
    <hyperlink ref="E423" r:id="rId34" display="41"/>
    <hyperlink ref="E1591" r:id="rId35" display="1710"/>
    <hyperlink ref="E2129" r:id="rId36" display="4021"/>
    <hyperlink ref="E822" r:id="rId37" display="822"/>
    <hyperlink ref="E1968" r:id="rId38" display="925"/>
    <hyperlink ref="E1482" r:id="rId39" display="110"/>
    <hyperlink ref="E401" r:id="rId40" display="0252"/>
    <hyperlink ref="E1486" r:id="rId41" display="0915"/>
    <hyperlink ref="E462" r:id="rId42" display="0190"/>
    <hyperlink ref="E1262" r:id="rId43" display="6370"/>
    <hyperlink ref="E1806" r:id="rId44" display="1"/>
    <hyperlink ref="E117" r:id="rId45" display="812"/>
    <hyperlink ref="E382" r:id="rId46" display="151"/>
    <hyperlink ref="E1525" r:id="rId47" display="631"/>
    <hyperlink ref="E502" r:id="rId48" display="8411"/>
    <hyperlink ref="E194" r:id="rId49" display="0917"/>
    <hyperlink ref="E347" r:id="rId50" display="0113"/>
    <hyperlink ref="E1387" r:id="rId51" display="0841"/>
    <hyperlink ref="E2266" r:id="rId52" display="097"/>
    <hyperlink ref="E811" r:id="rId53" display="516"/>
    <hyperlink ref="E1578" r:id="rId54" display="050"/>
    <hyperlink ref="E1213" r:id="rId55" display="4181"/>
    <hyperlink ref="E330" r:id="rId56" display="4310"/>
    <hyperlink ref="E271" r:id="rId57" display="005"/>
    <hyperlink ref="E302" r:id="rId58" display="812"/>
    <hyperlink ref="E2078" r:id="rId59" display="1501"/>
    <hyperlink ref="E809" r:id="rId60" display="6103"/>
    <hyperlink ref="E1467" r:id="rId61" display="631"/>
    <hyperlink ref="E433" r:id="rId62" display="031"/>
    <hyperlink ref="E930" r:id="rId63" display="5012"/>
    <hyperlink ref="E2087" r:id="rId64" display="1704"/>
    <hyperlink ref="E571" r:id="rId65" display="1441"/>
    <hyperlink ref="E709" r:id="rId66" display="9244"/>
    <hyperlink ref="E1041" r:id="rId67" display="4402"/>
    <hyperlink ref="E813" r:id="rId68" display="5"/>
    <hyperlink ref="E2133" r:id="rId69" display="840"/>
    <hyperlink ref="E2380" r:id="rId70" display="682"/>
    <hyperlink ref="E376" r:id="rId71" display="0091"/>
    <hyperlink ref="E1729" r:id="rId72" display="1011"/>
    <hyperlink ref="E774" r:id="rId73" display="0210"/>
    <hyperlink ref="E32" r:id="rId74" display="4334"/>
    <hyperlink ref="E1037" r:id="rId75" display="4413"/>
    <hyperlink ref="E1934" r:id="rId76" display="0918"/>
    <hyperlink ref="E719" r:id="rId77" display="7242"/>
    <hyperlink ref="E449" r:id="rId78" display="716"/>
    <hyperlink ref="E1096" r:id="rId79" display="117"/>
    <hyperlink ref="E1767" r:id="rId80" display="2050"/>
    <hyperlink ref="E2319" r:id="rId81" display="7540"/>
    <hyperlink ref="E739" r:id="rId82" display="2051"/>
    <hyperlink ref="E803" r:id="rId83" display="5302"/>
    <hyperlink ref="E1682" r:id="rId84" display="7513"/>
    <hyperlink ref="E1912" r:id="rId85" display="961"/>
    <hyperlink ref="E487" r:id="rId86" display="5544"/>
    <hyperlink ref="E1353" r:id="rId87" display="116"/>
    <hyperlink ref="E1039" r:id="rId88" display="4210"/>
    <hyperlink ref="E635" r:id="rId89" display="7570"/>
    <hyperlink ref="E1043" r:id="rId90" display="441"/>
    <hyperlink ref="E1716" r:id="rId91" display="914"/>
    <hyperlink ref="E1576" r:id="rId92" display="0450"/>
    <hyperlink ref="E1865" r:id="rId93" display="48"/>
    <hyperlink ref="E1873" r:id="rId94" display="411"/>
    <hyperlink ref="E821" r:id="rId95" display="8220"/>
    <hyperlink ref="E480" r:id="rId96" display="4420"/>
    <hyperlink ref="E488" r:id="rId97" display="6851"/>
    <hyperlink ref="E993" r:id="rId98" display="4425"/>
    <hyperlink ref="E963" r:id="rId99" display="645"/>
    <hyperlink ref="E1707" r:id="rId100" display="6452"/>
    <hyperlink ref="E1994" r:id="rId101" display="536"/>
    <hyperlink ref="E213" r:id="rId102" display="461"/>
    <hyperlink ref="E1501" r:id="rId103" display="3310"/>
    <hyperlink ref="E1005" r:id="rId104" display="7510"/>
    <hyperlink ref="E1076" r:id="rId105" display="0912"/>
    <hyperlink ref="E2164" r:id="rId106" display="1401"/>
    <hyperlink ref="E22" r:id="rId107" display="7642"/>
    <hyperlink ref="E786" r:id="rId108" display="6820"/>
    <hyperlink ref="E1977" r:id="rId109" display="130"/>
    <hyperlink ref="E1642" r:id="rId110" display="820"/>
    <hyperlink ref="E913" r:id="rId111" display="9414"/>
    <hyperlink ref="E1505" r:id="rId112" display="751"/>
    <hyperlink ref="E315" r:id="rId113" display="824"/>
    <hyperlink ref="E987" r:id="rId114" display="4392"/>
    <hyperlink ref="E150" r:id="rId115" display="2622"/>
    <hyperlink ref="E366" r:id="rId116" display="0423"/>
    <hyperlink ref="E2269" r:id="rId117" display="64"/>
    <hyperlink ref="E172" r:id="rId118" display="263"/>
    <hyperlink ref="E362" r:id="rId119" display="178"/>
    <hyperlink ref="E1241" r:id="rId120" display="0042"/>
    <hyperlink ref="E570" r:id="rId121" display="1441"/>
    <hyperlink ref="E288" r:id="rId122" display="1032"/>
    <hyperlink ref="E2030" r:id="rId123" display="5652"/>
    <hyperlink ref="E776" r:id="rId124" display="843"/>
    <hyperlink ref="E414" r:id="rId125" display="1502"/>
    <hyperlink ref="E2028" r:id="rId126" display="568"/>
    <hyperlink ref="E2348" r:id="rId127" display="5132"/>
    <hyperlink ref="E706" r:id="rId128" display="85"/>
    <hyperlink ref="E1297" r:id="rId129" display="842"/>
    <hyperlink ref="E427" r:id="rId130" display="826"/>
    <hyperlink ref="E1602" r:id="rId131" display="4330"/>
    <hyperlink ref="E2214" r:id="rId132" display="8640"/>
    <hyperlink ref="E374" r:id="rId133" display="6331"/>
    <hyperlink ref="E1477" r:id="rId134" display="0191"/>
    <hyperlink ref="E1359" r:id="rId135" display="551"/>
    <hyperlink ref="E1025" r:id="rId136" display="0301"/>
    <hyperlink ref="E2358" r:id="rId137" display="1011"/>
    <hyperlink ref="E1493" r:id="rId138" display="1"/>
    <hyperlink ref="E2313" r:id="rId139" display="7516"/>
    <hyperlink ref="E1180" r:id="rId140" display="061"/>
    <hyperlink ref="E286" r:id="rId141" display="702"/>
    <hyperlink ref="E2321" r:id="rId142" display="4160"/>
    <hyperlink ref="E164" r:id="rId143" display="9245"/>
    <hyperlink ref="E1964" r:id="rId144" display="0152"/>
    <hyperlink ref="E1859" r:id="rId145" display="4822"/>
    <hyperlink ref="E875" r:id="rId146" display="7450"/>
    <hyperlink ref="E1159" r:id="rId147" display="83"/>
    <hyperlink ref="E1140" r:id="rId148" display="4031"/>
    <hyperlink ref="E404" r:id="rId149" display="0401"/>
    <hyperlink ref="E352" r:id="rId150" display="033"/>
    <hyperlink ref="E1628" r:id="rId151" display="7640"/>
    <hyperlink ref="E1298" r:id="rId152" display="8420"/>
    <hyperlink ref="E839" r:id="rId153" display="5545"/>
    <hyperlink ref="E1095" r:id="rId154" display="33"/>
    <hyperlink ref="E1847" r:id="rId155" display="4454"/>
    <hyperlink ref="E1925" r:id="rId156" display="6140"/>
    <hyperlink ref="E1233" r:id="rId157" display="961"/>
    <hyperlink ref="E1913" r:id="rId158" display="953"/>
    <hyperlink ref="E1811" r:id="rId159" display="0820"/>
    <hyperlink ref="E2322" r:id="rId160" display="6314"/>
    <hyperlink ref="E85" r:id="rId161" display="3"/>
    <hyperlink ref="E2378" r:id="rId162" display="682"/>
    <hyperlink ref="E1411" r:id="rId163" display="1"/>
    <hyperlink ref="E1792" r:id="rId164" display="850"/>
    <hyperlink ref="E2196" r:id="rId165" display="7523"/>
    <hyperlink ref="E125" r:id="rId166" display="031"/>
    <hyperlink ref="E2294" r:id="rId167" display="6132"/>
    <hyperlink ref="E1926" r:id="rId168" display="4411"/>
    <hyperlink ref="E557" r:id="rId169" display="0000"/>
    <hyperlink ref="E2220" r:id="rId170" display="500"/>
    <hyperlink ref="E1457" r:id="rId171" display="4210"/>
    <hyperlink ref="E899" r:id="rId172" display="046"/>
    <hyperlink ref="E300" r:id="rId173" display="0253"/>
    <hyperlink ref="E2038" r:id="rId174" display="402"/>
    <hyperlink ref="E393" r:id="rId175" display="0264"/>
    <hyperlink ref="E1919" r:id="rId176" display="2060"/>
    <hyperlink ref="E513" r:id="rId177" display="047"/>
    <hyperlink ref="E1068" r:id="rId178" display="651"/>
    <hyperlink ref="E298" r:id="rId179" display="7511"/>
    <hyperlink ref="E17" r:id="rId180" display="65"/>
    <hyperlink ref="E1846" r:id="rId181" display="93"/>
    <hyperlink ref="E1040" r:id="rId182" display="4413"/>
    <hyperlink ref="E2323" r:id="rId183" display="8"/>
    <hyperlink ref="E1161" r:id="rId184" display="0142"/>
    <hyperlink ref="E1855" r:id="rId185" display="8203"/>
    <hyperlink ref="E985" r:id="rId186" display="047"/>
    <hyperlink ref="E1959" r:id="rId187" display="0305"/>
    <hyperlink ref="E547" r:id="rId188" display="0022"/>
    <hyperlink ref="E1647" r:id="rId189" display="4361"/>
    <hyperlink ref="E127" r:id="rId190" display="8112"/>
    <hyperlink ref="E2248" r:id="rId191" display="6310"/>
    <hyperlink ref="E748" r:id="rId192" display="1130"/>
    <hyperlink ref="E1033" r:id="rId193" display="4236"/>
    <hyperlink ref="E1081" r:id="rId194" display="43"/>
    <hyperlink ref="E2153" r:id="rId195" display="53"/>
    <hyperlink ref="E1711" r:id="rId196" display="1782"/>
    <hyperlink ref="E1963" r:id="rId197" display="0152"/>
    <hyperlink ref="E359" r:id="rId198" display="3242"/>
    <hyperlink ref="E1895" r:id="rId199" display="52"/>
    <hyperlink ref="E1414" r:id="rId200" display="1514"/>
    <hyperlink ref="E1425" r:id="rId201" display="8252"/>
    <hyperlink ref="E261" r:id="rId202" display="0302"/>
    <hyperlink ref="E342" r:id="rId203" display="01"/>
    <hyperlink ref="E2052" r:id="rId204" display="824"/>
    <hyperlink ref="E1936" r:id="rId205" display="1111"/>
    <hyperlink ref="E802" r:id="rId206" display="0400"/>
    <hyperlink ref="E905" r:id="rId207" display="82"/>
    <hyperlink ref="E1924" r:id="rId208" display="614"/>
    <hyperlink ref="E936" r:id="rId209" display="32"/>
    <hyperlink ref="E218" r:id="rId210" display="5221"/>
    <hyperlink ref="E2251" r:id="rId211" display="1771"/>
    <hyperlink ref="E2276" r:id="rId212" display="631"/>
    <hyperlink ref="E1596" r:id="rId213" display="1770"/>
    <hyperlink ref="E931" r:id="rId214" display="322"/>
    <hyperlink ref="E2379" r:id="rId215" display="682"/>
    <hyperlink ref="E68" r:id="rId216" display="0411"/>
    <hyperlink ref="E36" r:id="rId217" display="4331"/>
    <hyperlink ref="E1822" r:id="rId218" display="9641"/>
    <hyperlink ref="E794" r:id="rId219" display="0917"/>
    <hyperlink ref="E2277" r:id="rId220" display="6316"/>
    <hyperlink ref="E98" r:id="rId221" display="8514"/>
    <hyperlink ref="E408" r:id="rId222" display="034"/>
    <hyperlink ref="E1183" r:id="rId223" display="4120"/>
    <hyperlink ref="E2115" r:id="rId224" display="4834"/>
    <hyperlink ref="E1375" r:id="rId225" display="1042"/>
    <hyperlink ref="E159" r:id="rId226" display="915"/>
    <hyperlink ref="E609" r:id="rId227" display="903"/>
    <hyperlink ref="E1911" r:id="rId228" display="4311"/>
    <hyperlink ref="E2252" r:id="rId229" display="5650"/>
    <hyperlink ref="E2050" r:id="rId230" display="826"/>
    <hyperlink ref="E1749" r:id="rId231" display="2022"/>
    <hyperlink ref="E697" r:id="rId232" display="0325"/>
    <hyperlink ref="E290" r:id="rId233" display="425"/>
    <hyperlink ref="E1854" r:id="rId234" display="4261"/>
    <hyperlink ref="E57" r:id="rId235" display="457"/>
    <hyperlink ref="E767" r:id="rId236" display="0200"/>
    <hyperlink ref="E1420" r:id="rId237" display="1766"/>
    <hyperlink ref="E16" r:id="rId238" display="0044"/>
    <hyperlink ref="E1052" r:id="rId239" display="6343"/>
    <hyperlink ref="E2246" r:id="rId240" display="6310"/>
    <hyperlink ref="E1129" r:id="rId241" display="5144"/>
    <hyperlink ref="E1026" r:id="rId242" display="0332"/>
    <hyperlink ref="E2352" r:id="rId243" display="085"/>
    <hyperlink ref="E76" r:id="rId244" display="1161"/>
    <hyperlink ref="E1137" r:id="rId245" display="930"/>
    <hyperlink ref="E178" r:id="rId246" display="0420"/>
    <hyperlink ref="E1122" r:id="rId247" display="05"/>
    <hyperlink ref="E1278" r:id="rId248" display="41"/>
    <hyperlink ref="E199" r:id="rId249" display="813"/>
    <hyperlink ref="E457" r:id="rId250" display="114"/>
    <hyperlink ref="E836" r:id="rId251" display="0311"/>
    <hyperlink ref="E999" r:id="rId252" display="0475"/>
    <hyperlink ref="E350" r:id="rId253" display="0112"/>
    <hyperlink ref="E1252" r:id="rId254" display="7022"/>
    <hyperlink ref="E83" r:id="rId255" display="1640"/>
    <hyperlink ref="E111" r:id="rId256" display="0301"/>
    <hyperlink ref="E1897" r:id="rId257" display="520"/>
    <hyperlink ref="E224" r:id="rId258" display="7402"/>
    <hyperlink ref="E669" r:id="rId259" display="6641"/>
    <hyperlink ref="E235" r:id="rId260" display="6024"/>
    <hyperlink ref="E1867" r:id="rId261" display="4521"/>
    <hyperlink ref="E793" r:id="rId262" display="514"/>
    <hyperlink ref="E1943" r:id="rId263" display="6701"/>
    <hyperlink ref="E30" r:id="rId264" display="722"/>
    <hyperlink ref="E1762" r:id="rId265" display="4440"/>
    <hyperlink ref="E1646" r:id="rId266" display="410"/>
    <hyperlink ref="E2146" r:id="rId267" display="0"/>
    <hyperlink ref="E945" r:id="rId268" display="672"/>
    <hyperlink ref="E1817" r:id="rId269" display="8614"/>
    <hyperlink ref="E1719" r:id="rId270" display="8500"/>
    <hyperlink ref="E1662" r:id="rId271" display="033"/>
    <hyperlink ref="E2263" r:id="rId272" display="7422"/>
    <hyperlink ref="E1678" r:id="rId273" display="826"/>
    <hyperlink ref="E1138" r:id="rId274" display="4032"/>
    <hyperlink ref="E1971" r:id="rId275" display="9020"/>
    <hyperlink ref="E2135" r:id="rId276" display="5"/>
    <hyperlink ref="E2365" r:id="rId277" display="121"/>
    <hyperlink ref="E2106" r:id="rId278" display="1641"/>
    <hyperlink ref="E2264" r:id="rId279" display="7440"/>
    <hyperlink ref="E1468" r:id="rId280" display="6317"/>
    <hyperlink ref="E1560" r:id="rId281" display="0451"/>
    <hyperlink ref="E2103" r:id="rId282" display="2033"/>
    <hyperlink ref="E310" r:id="rId283" display="007"/>
    <hyperlink ref="E1552" r:id="rId284" display="4190"/>
    <hyperlink ref="E830" r:id="rId285" display="8221"/>
    <hyperlink ref="E971" r:id="rId286" display="9243"/>
    <hyperlink ref="E1447" r:id="rId287" display="1101"/>
    <hyperlink ref="E207" r:id="rId288" display="8282"/>
    <hyperlink ref="E895" r:id="rId289" display="6120"/>
    <hyperlink ref="E247" r:id="rId290" display="6001"/>
    <hyperlink ref="E409" r:id="rId291" display="5144"/>
    <hyperlink ref="E1861" r:id="rId292" display="0201"/>
    <hyperlink ref="E201" r:id="rId293" display="1331"/>
    <hyperlink ref="E799" r:id="rId294" display="0400"/>
    <hyperlink ref="E470" r:id="rId295" display="8700"/>
    <hyperlink ref="E541" r:id="rId296" display="0251"/>
    <hyperlink ref="E715" r:id="rId297" display="5540"/>
    <hyperlink ref="E1487" r:id="rId298" display="030"/>
    <hyperlink ref="E257" r:id="rId299" display="4410"/>
    <hyperlink ref="E400" r:id="rId300" display="025"/>
    <hyperlink ref="E874" r:id="rId301" display="7420"/>
    <hyperlink ref="E997" r:id="rId302" display="2623"/>
    <hyperlink ref="E108" r:id="rId303" display="8"/>
    <hyperlink ref="E1234" r:id="rId304" display="0150"/>
    <hyperlink ref="E2228" r:id="rId305" display="0401"/>
    <hyperlink ref="E733" r:id="rId306" display="724"/>
    <hyperlink ref="E504" r:id="rId307" display="6332"/>
    <hyperlink ref="E610" r:id="rId308" display="9031"/>
    <hyperlink ref="E1462" r:id="rId309" display="6012"/>
    <hyperlink ref="E2079" r:id="rId310" display="9266"/>
    <hyperlink ref="E1268" r:id="rId311" display="552"/>
    <hyperlink ref="E1634" r:id="rId312" display="9030"/>
    <hyperlink ref="E690" r:id="rId313" display="743"/>
    <hyperlink ref="E428" r:id="rId314" display="824"/>
    <hyperlink ref="E1313" r:id="rId315" display="0024"/>
    <hyperlink ref="E624" r:id="rId316" display="7"/>
    <hyperlink ref="E520" r:id="rId317" display="1431"/>
    <hyperlink ref="E1616" r:id="rId318" display="6310"/>
    <hyperlink ref="E187" r:id="rId319" display="1612"/>
    <hyperlink ref="E2383" r:id="rId320" display="8630"/>
    <hyperlink ref="E2031" r:id="rId321" display="5680"/>
    <hyperlink ref="E644" r:id="rId322" display="562"/>
    <hyperlink ref="E1556" r:id="rId323" display="642"/>
    <hyperlink ref="E2077" r:id="rId324" display="6111"/>
    <hyperlink ref="E220" r:id="rId325" display="5222"/>
    <hyperlink ref="E1045" r:id="rId326" display="4412"/>
    <hyperlink ref="E1144" r:id="rId327" display="6352"/>
    <hyperlink ref="E1931" r:id="rId328" display="0132"/>
    <hyperlink ref="E1618" r:id="rId329" display="6340"/>
    <hyperlink ref="E1200" r:id="rId330" display="0423"/>
    <hyperlink ref="E995" r:id="rId331" display="4401"/>
    <hyperlink ref="E1029" r:id="rId332" display="467"/>
    <hyperlink ref="E2247" r:id="rId333" display="6320"/>
    <hyperlink ref="E249" r:id="rId334" display="602"/>
    <hyperlink ref="E225" r:id="rId335" display="604"/>
    <hyperlink ref="E2274" r:id="rId336" display="863"/>
    <hyperlink ref="E974" r:id="rId337" display="824"/>
    <hyperlink ref="E186" r:id="rId338" display="160"/>
    <hyperlink ref="E948" r:id="rId339" display="8633"/>
    <hyperlink ref="E144" r:id="rId340" display="1762"/>
    <hyperlink ref="E1067" r:id="rId341" display="4523"/>
    <hyperlink ref="E762" r:id="rId342" display="0220"/>
    <hyperlink ref="E1952" r:id="rId343" display="9150"/>
    <hyperlink ref="E26" r:id="rId344" display="6328"/>
    <hyperlink ref="E1166" r:id="rId345" display="013"/>
    <hyperlink ref="E1878" r:id="rId346" display="4830"/>
    <hyperlink ref="E2268" r:id="rId347" display="644"/>
    <hyperlink ref="E455" r:id="rId348" display="6332"/>
    <hyperlink ref="E1492" r:id="rId349" display="118"/>
    <hyperlink ref="E973" r:id="rId350" display="518"/>
    <hyperlink ref="E1125" r:id="rId351" display="952"/>
    <hyperlink ref="E1770" r:id="rId352" display="2"/>
    <hyperlink ref="E154" r:id="rId353" display="162"/>
    <hyperlink ref="E1726" r:id="rId354" display="9020"/>
    <hyperlink ref="E252" r:id="rId355" display="605"/>
    <hyperlink ref="E1012" r:id="rId356" display="7531"/>
    <hyperlink ref="E102" r:id="rId357" display="4431"/>
    <hyperlink ref="E2282" r:id="rId358" display="0851"/>
    <hyperlink ref="E925" r:id="rId359" display="7532"/>
    <hyperlink ref="E180" r:id="rId360" display="003"/>
    <hyperlink ref="E106" r:id="rId361" display="541"/>
    <hyperlink ref="E1715" r:id="rId362" display="1043"/>
    <hyperlink ref="E155" r:id="rId363" display="1620"/>
    <hyperlink ref="E552" r:id="rId364" display="4380"/>
    <hyperlink ref="E346" r:id="rId365" display="4410"/>
    <hyperlink ref="E426" r:id="rId366" display="533"/>
    <hyperlink ref="E1438" r:id="rId367" display="6000"/>
    <hyperlink ref="E1169" r:id="rId368" display="0122"/>
    <hyperlink ref="E1123" r:id="rId369" display="961"/>
    <hyperlink ref="E2242" r:id="rId370" display="0910"/>
    <hyperlink ref="E2091" r:id="rId371" display="033"/>
    <hyperlink ref="E176" r:id="rId372" display="8113"/>
    <hyperlink ref="E854" r:id="rId373" display="170"/>
    <hyperlink ref="E2326" r:id="rId374" display="965"/>
    <hyperlink ref="E1558" r:id="rId375" display="1772"/>
    <hyperlink ref="E1551" r:id="rId376" display="419"/>
    <hyperlink ref="E594" r:id="rId377" display="3142"/>
    <hyperlink ref="E1485" r:id="rId378" display="035"/>
    <hyperlink ref="E1292" r:id="rId379" display="0914"/>
    <hyperlink ref="E848" r:id="rId380" display="9265"/>
    <hyperlink ref="E1048" r:id="rId381" display="0912"/>
    <hyperlink ref="E1689" r:id="rId382" display="455"/>
    <hyperlink ref="E1724" r:id="rId383" display="563"/>
    <hyperlink ref="E467" r:id="rId384" display="843"/>
    <hyperlink ref="E1305" r:id="rId385" display="1744"/>
    <hyperlink ref="E2158" r:id="rId386" display="1404"/>
    <hyperlink ref="E1765" r:id="rId387" display="2022"/>
    <hyperlink ref="E518" r:id="rId388" display="7523"/>
    <hyperlink ref="E1024" r:id="rId389" display="9534"/>
    <hyperlink ref="E486" r:id="rId390" display="481"/>
    <hyperlink ref="E611" r:id="rId391" display="5113"/>
    <hyperlink ref="E596" r:id="rId392" display="864"/>
    <hyperlink ref="E1843" r:id="rId393" display="4382"/>
    <hyperlink ref="E1280" r:id="rId394" display="8540"/>
    <hyperlink ref="E48" r:id="rId395" display="40"/>
    <hyperlink ref="E1590" r:id="rId396" display="1700"/>
    <hyperlink ref="E1028" r:id="rId397" display="0915"/>
    <hyperlink ref="E344" r:id="rId398" display="0262"/>
    <hyperlink ref="E318" r:id="rId399" display="0440"/>
    <hyperlink ref="E237" r:id="rId400" display="611"/>
    <hyperlink ref="E2213" r:id="rId401" display="8620"/>
    <hyperlink ref="E332" r:id="rId402" display="812"/>
    <hyperlink ref="E2040" r:id="rId403" display="441"/>
    <hyperlink ref="E384" r:id="rId404" display="1200"/>
    <hyperlink ref="E2004" r:id="rId405" display="824"/>
    <hyperlink ref="E1540" r:id="rId406" display="260"/>
    <hyperlink ref="E1003" r:id="rId407" display="75"/>
    <hyperlink ref="E1675" r:id="rId408" display="0920"/>
    <hyperlink ref="E533" r:id="rId409" display="1781"/>
    <hyperlink ref="E675" r:id="rId410" display="4403"/>
    <hyperlink ref="E1942" r:id="rId411" display="6402"/>
    <hyperlink ref="E1629" r:id="rId412" display="800"/>
    <hyperlink ref="E969" r:id="rId413" display="725"/>
    <hyperlink ref="E171" r:id="rId414" display="548"/>
    <hyperlink ref="E1872" r:id="rId415" display="4011"/>
    <hyperlink ref="E345" r:id="rId416" display="0111"/>
    <hyperlink ref="E60" r:id="rId417" display="1783"/>
    <hyperlink ref="E452" r:id="rId418" display="54"/>
    <hyperlink ref="E1036" r:id="rId419" display="4235"/>
    <hyperlink ref="E1239" r:id="rId420" display="174"/>
    <hyperlink ref="E1464" r:id="rId421" display="0261"/>
    <hyperlink ref="E1058" r:id="rId422" display="9505"/>
    <hyperlink ref="E768" r:id="rId423" display="024"/>
    <hyperlink ref="E1290" r:id="rId424" display="850"/>
    <hyperlink ref="E688" r:id="rId425" display="7421"/>
    <hyperlink ref="E498" r:id="rId426" display="4364"/>
    <hyperlink ref="E1230" r:id="rId427" display="0153"/>
    <hyperlink ref="E265" r:id="rId428" display="826"/>
    <hyperlink ref="E1771" r:id="rId429" display="5131"/>
    <hyperlink ref="E1448" r:id="rId430" display="5601"/>
    <hyperlink ref="E1813" r:id="rId431" display="67"/>
    <hyperlink ref="E1205" r:id="rId432" display="00"/>
    <hyperlink ref="E2049" r:id="rId433" display="5301"/>
    <hyperlink ref="E816" r:id="rId434" display="8232"/>
    <hyperlink ref="E1691" r:id="rId435" display="7042"/>
    <hyperlink ref="E1667" r:id="rId436" display="6132"/>
    <hyperlink ref="E2198" r:id="rId437" display="1341"/>
    <hyperlink ref="E1463" r:id="rId438" display="0261"/>
    <hyperlink ref="E2334" r:id="rId439" display="6810"/>
    <hyperlink ref="E1087" r:id="rId440" display="513"/>
    <hyperlink ref="E1336" r:id="rId441" display="4321"/>
    <hyperlink ref="E1176" r:id="rId442" display="014"/>
    <hyperlink ref="E1148" r:id="rId443" display="547"/>
    <hyperlink ref="E2094" r:id="rId444" display="9120"/>
    <hyperlink ref="E35" r:id="rId445" display="4332"/>
    <hyperlink ref="E1604" r:id="rId446" display="4360"/>
    <hyperlink ref="E849" r:id="rId447" display="4450"/>
    <hyperlink ref="E1219" r:id="rId448" display="922"/>
    <hyperlink ref="E1101" r:id="rId449" display="933"/>
    <hyperlink ref="E1812" r:id="rId450" display="6702"/>
    <hyperlink ref="E210" r:id="rId451" display="758"/>
    <hyperlink ref="E1635" r:id="rId452" display="9140"/>
    <hyperlink ref="E1902" r:id="rId453" display="523"/>
    <hyperlink ref="E421" r:id="rId454" display="4413"/>
    <hyperlink ref="E1815" r:id="rId455" display="0572"/>
    <hyperlink ref="E1804" r:id="rId456" display="13"/>
    <hyperlink ref="E2324" r:id="rId457" display="80"/>
    <hyperlink ref="E1426" r:id="rId458" display="130"/>
    <hyperlink ref="E662" r:id="rId459" display="6620"/>
    <hyperlink ref="E2346" r:id="rId460" display="5011"/>
    <hyperlink ref="E294" r:id="rId461" display="7561"/>
    <hyperlink ref="E377" r:id="rId462" display="00"/>
    <hyperlink ref="E1202" r:id="rId463" display="841"/>
    <hyperlink ref="E431" r:id="rId464" display="0400"/>
    <hyperlink ref="E1723" r:id="rId465" display="563"/>
    <hyperlink ref="E1917" r:id="rId466" display="0020"/>
    <hyperlink ref="E1224" r:id="rId467" display="01"/>
    <hyperlink ref="E122" r:id="rId468" display="4071"/>
    <hyperlink ref="E558" r:id="rId469" display="1000"/>
    <hyperlink ref="E1054" r:id="rId470" display="911"/>
    <hyperlink ref="E642" r:id="rId471" display="6100"/>
    <hyperlink ref="E966" r:id="rId472" display="000"/>
    <hyperlink ref="E1802" r:id="rId473" display="5651"/>
    <hyperlink ref="E1046" r:id="rId474" display="8541"/>
    <hyperlink ref="E1164" r:id="rId475" display="7241"/>
    <hyperlink ref="E789" r:id="rId476" display="6651"/>
    <hyperlink ref="E1706" r:id="rId477" display="5183"/>
    <hyperlink ref="E29" r:id="rId478" display="72"/>
    <hyperlink ref="E711" r:id="rId479" display="8531"/>
    <hyperlink ref="E2235" r:id="rId480" display="564"/>
    <hyperlink ref="E1791" r:id="rId481" display="725"/>
    <hyperlink ref="E636" r:id="rId482" display="7565"/>
    <hyperlink ref="E937" r:id="rId483" display="320"/>
    <hyperlink ref="E2036" r:id="rId484" display="726"/>
    <hyperlink ref="E1423" r:id="rId485" display="7553"/>
    <hyperlink ref="E33" r:id="rId486" display="4334"/>
    <hyperlink ref="E1982" r:id="rId487" display="6342"/>
    <hyperlink ref="E626" r:id="rId488" display="765"/>
    <hyperlink ref="E2113" r:id="rId489" display="434"/>
    <hyperlink ref="E1577" r:id="rId490" display="0470"/>
    <hyperlink ref="E222" r:id="rId491" display="9504"/>
    <hyperlink ref="E1775" r:id="rId492" display="096"/>
    <hyperlink ref="E1146" r:id="rId493" display="5041"/>
    <hyperlink ref="E1816" r:id="rId494" display="8504"/>
    <hyperlink ref="E1347" r:id="rId495" display="0350"/>
    <hyperlink ref="E1232" r:id="rId496" display="961"/>
    <hyperlink ref="E1373" r:id="rId497" display="5362"/>
    <hyperlink ref="E198" r:id="rId498" display="5542"/>
    <hyperlink ref="E234" r:id="rId499" display="602"/>
    <hyperlink ref="E1869" r:id="rId500" display="45"/>
    <hyperlink ref="E2374" r:id="rId501" display="064"/>
    <hyperlink ref="E8" r:id="rId502" display="176"/>
    <hyperlink ref="E2377" r:id="rId503" display="112"/>
    <hyperlink ref="E1768" r:id="rId504" display="2032"/>
    <hyperlink ref="E464" r:id="rId505" display="0230"/>
    <hyperlink ref="E82" r:id="rId506" display="4400"/>
    <hyperlink ref="E853" r:id="rId507" display="160"/>
    <hyperlink ref="E638" r:id="rId508" display="7564"/>
    <hyperlink ref="E2128" r:id="rId509" display="402"/>
    <hyperlink ref="E519" r:id="rId510" display="7572"/>
    <hyperlink ref="E2307" r:id="rId511" display="063"/>
    <hyperlink ref="E1798" r:id="rId512" display="4172"/>
    <hyperlink ref="E2367" r:id="rId513" display="545"/>
    <hyperlink ref="E1182" r:id="rId514" display="412"/>
    <hyperlink ref="E1731" r:id="rId515" display="7512"/>
    <hyperlink ref="E922" r:id="rId516" display="9241"/>
    <hyperlink ref="E1650" r:id="rId517" display="405"/>
    <hyperlink ref="E881" r:id="rId518" display="755"/>
    <hyperlink ref="E564" r:id="rId519" display="0211"/>
    <hyperlink ref="E1683" r:id="rId520" display="2620"/>
    <hyperlink ref="E1452" r:id="rId521" display="820"/>
    <hyperlink ref="E952" r:id="rId522" display="4351"/>
    <hyperlink ref="E1531" r:id="rId523" display="714"/>
    <hyperlink ref="E132" r:id="rId524" display="8110"/>
    <hyperlink ref="E1960" r:id="rId525" display="0304"/>
    <hyperlink ref="E585" r:id="rId526" display="7562"/>
    <hyperlink ref="E667" r:id="rId527" display="6621"/>
    <hyperlink ref="E2015" r:id="rId528" display="6103"/>
    <hyperlink ref="E887" r:id="rId529" display="9241"/>
    <hyperlink ref="E1019" r:id="rId530" display="751"/>
    <hyperlink ref="E919" r:id="rId531" display="6360"/>
    <hyperlink ref="E51" r:id="rId532" display="0060"/>
    <hyperlink ref="E1171" r:id="rId533" display="0141"/>
    <hyperlink ref="E1053" r:id="rId534" display="6321"/>
    <hyperlink ref="E1503" r:id="rId535" display="7211"/>
    <hyperlink ref="E1710" r:id="rId536" display="7212"/>
    <hyperlink ref="E2204" r:id="rId537" display="0340"/>
    <hyperlink ref="E1497" r:id="rId538" display="8513"/>
    <hyperlink ref="E643" r:id="rId539" display="7222"/>
    <hyperlink ref="E630" r:id="rId540" display="7582"/>
    <hyperlink ref="E1665" r:id="rId541" display="151"/>
    <hyperlink ref="E1709" r:id="rId542" display="721"/>
    <hyperlink ref="E932" r:id="rId543" display="3220"/>
    <hyperlink ref="E212" r:id="rId544" display="153"/>
    <hyperlink ref="E1996" r:id="rId545" display="4452"/>
    <hyperlink ref="E453" r:id="rId546" display="541"/>
    <hyperlink ref="E1080" r:id="rId547" display="4370"/>
    <hyperlink ref="E1916" r:id="rId548" display="002"/>
    <hyperlink ref="E1393" r:id="rId549" display="720"/>
    <hyperlink ref="E308" r:id="rId550" display="9413"/>
    <hyperlink ref="E163" r:id="rId551" display="2632"/>
    <hyperlink ref="E1061" r:id="rId552" display="9531"/>
    <hyperlink ref="E1640" r:id="rId553" display="4070"/>
    <hyperlink ref="E1965" r:id="rId554" display="1150"/>
    <hyperlink ref="E123" r:id="rId555" display="8101"/>
    <hyperlink ref="E1334" r:id="rId556" display="1763"/>
    <hyperlink ref="E2046" r:id="rId557" display="5213"/>
    <hyperlink ref="E1631" r:id="rId558" display="8100"/>
    <hyperlink ref="E2174" r:id="rId559" display="14"/>
    <hyperlink ref="E860" r:id="rId560" display="660"/>
    <hyperlink ref="E436" r:id="rId561" display="0422"/>
    <hyperlink ref="E946" r:id="rId562" display="1140"/>
    <hyperlink ref="E2163" r:id="rId563" display="1721"/>
    <hyperlink ref="E529" r:id="rId564" display="7401"/>
    <hyperlink ref="E2145" r:id="rId565" display="7503"/>
    <hyperlink ref="E1385" r:id="rId566" display="9131"/>
    <hyperlink ref="E259" r:id="rId567" display="0511"/>
    <hyperlink ref="E1783" r:id="rId568" display="5112"/>
    <hyperlink ref="E2003" r:id="rId569" display="1371"/>
    <hyperlink ref="E770" r:id="rId570" display="025"/>
    <hyperlink ref="E698" r:id="rId571" display="4832"/>
    <hyperlink ref="E695" r:id="rId572" display="0324"/>
    <hyperlink ref="E782" r:id="rId573" display="826"/>
    <hyperlink ref="E1260" r:id="rId574" display="71"/>
    <hyperlink ref="E1759" r:id="rId575" display="201"/>
    <hyperlink ref="E1098" r:id="rId576" display="3311"/>
    <hyperlink ref="E320" r:id="rId577" display="55"/>
    <hyperlink ref="E1001" r:id="rId578" display="5633"/>
    <hyperlink ref="E1938" r:id="rId579" display="425"/>
    <hyperlink ref="E893" r:id="rId580" display="6101"/>
    <hyperlink ref="E193" r:id="rId581" display="0031"/>
    <hyperlink ref="E1406" r:id="rId582" display="1702"/>
    <hyperlink ref="E420" r:id="rId583" display="0301"/>
    <hyperlink ref="E953" r:id="rId584" display="0832"/>
    <hyperlink ref="E239" r:id="rId585" display="336"/>
    <hyperlink ref="E2008" r:id="rId586" display="0300"/>
    <hyperlink ref="E1609" r:id="rId587" display="5000"/>
    <hyperlink ref="E1676" r:id="rId588" display="7404"/>
    <hyperlink ref="E1004" r:id="rId589" display="765"/>
    <hyperlink ref="E1082" r:id="rId590" display="42"/>
    <hyperlink ref="E842" r:id="rId591" display="1621"/>
    <hyperlink ref="E975" r:id="rId592" display="1712"/>
    <hyperlink ref="E844" r:id="rId593" display="6512"/>
    <hyperlink ref="E1849" r:id="rId594" display="8616"/>
    <hyperlink ref="E1945" r:id="rId595" display="810"/>
    <hyperlink ref="E153" r:id="rId596" display="163"/>
    <hyperlink ref="E2033" r:id="rId597" display="732"/>
    <hyperlink ref="E1090" r:id="rId598" display="4231"/>
    <hyperlink ref="E2185" r:id="rId599" display="9123"/>
    <hyperlink ref="E1824" r:id="rId600" display="8412"/>
    <hyperlink ref="E1757" r:id="rId601" display="2011"/>
    <hyperlink ref="E1326" r:id="rId602" display="0254"/>
    <hyperlink ref="E2067" r:id="rId603" display="0831"/>
    <hyperlink ref="E685" r:id="rId604" display="744"/>
    <hyperlink ref="E516" r:id="rId605" display="007"/>
    <hyperlink ref="E101" r:id="rId606" display="821"/>
    <hyperlink ref="E1120" r:id="rId607" display="4071"/>
    <hyperlink ref="E1993" r:id="rId608" display="8612"/>
    <hyperlink ref="E613" r:id="rId609" display="2046"/>
    <hyperlink ref="E1259" r:id="rId610" display="714"/>
    <hyperlink ref="E1922" r:id="rId611" display="614"/>
    <hyperlink ref="E763" r:id="rId612" display="02"/>
    <hyperlink ref="E857" r:id="rId613" display="620"/>
    <hyperlink ref="E1173" r:id="rId614" display="9322"/>
    <hyperlink ref="E1828" r:id="rId615" display="4443"/>
    <hyperlink ref="E521" r:id="rId616" display="826"/>
    <hyperlink ref="E482" r:id="rId617" display="071"/>
    <hyperlink ref="E2084" r:id="rId618" display="6653"/>
    <hyperlink ref="E2363" r:id="rId619" display="070"/>
    <hyperlink ref="E58" r:id="rId620" display="034"/>
    <hyperlink ref="E923" r:id="rId621" display="9242"/>
    <hyperlink ref="E397" r:id="rId622" display="0265"/>
    <hyperlink ref="E988" r:id="rId623" display="9514"/>
    <hyperlink ref="E980" r:id="rId624" display="5102"/>
    <hyperlink ref="E1933" r:id="rId625" display="0306"/>
    <hyperlink ref="E1145" r:id="rId626" display="5041"/>
    <hyperlink ref="E1346" r:id="rId627" display="4836"/>
    <hyperlink ref="E1990" r:id="rId628" display="6311"/>
    <hyperlink ref="E2155" r:id="rId629" display="8251"/>
    <hyperlink ref="E625" r:id="rId630" display="75"/>
    <hyperlink ref="E1702" r:id="rId631" display="7592"/>
    <hyperlink ref="E2265" r:id="rId632" display="8251"/>
    <hyperlink ref="E2336" r:id="rId633" display="68"/>
    <hyperlink ref="E439" r:id="rId634" display="043"/>
    <hyperlink ref="E2012" r:id="rId635" display="6310"/>
    <hyperlink ref="E1713" r:id="rId636" display="8231"/>
    <hyperlink ref="E640" r:id="rId637" display="7590"/>
    <hyperlink ref="E1142" r:id="rId638" display="2042"/>
    <hyperlink ref="E1255" r:id="rId639" display="7110"/>
    <hyperlink ref="E1807" r:id="rId640" display="2033"/>
    <hyperlink ref="E1250" r:id="rId641" display="764"/>
    <hyperlink ref="E514" r:id="rId642" display="86"/>
    <hyperlink ref="E1781" r:id="rId643" display="511"/>
    <hyperlink ref="E702" r:id="rId644" display="0092"/>
    <hyperlink ref="E1559" r:id="rId645" display="5144"/>
    <hyperlink ref="E812" r:id="rId646" display="5141"/>
    <hyperlink ref="E826" r:id="rId647" display="9242"/>
    <hyperlink ref="E1774" r:id="rId648" display="1322"/>
    <hyperlink ref="E2366" r:id="rId649" display="048"/>
    <hyperlink ref="E390" r:id="rId650" display="0041"/>
    <hyperlink ref="E1593" r:id="rId651" display="1730"/>
    <hyperlink ref="E1544" r:id="rId652" display="4423"/>
    <hyperlink ref="E1638" r:id="rId653" display="9530"/>
    <hyperlink ref="E1153" r:id="rId654" display="415"/>
    <hyperlink ref="E1532" r:id="rId655" display="8061"/>
    <hyperlink ref="E2219" r:id="rId656" display="451"/>
    <hyperlink ref="E1760" r:id="rId657" display="2010"/>
    <hyperlink ref="E1588" r:id="rId658" display="1500"/>
    <hyperlink ref="E1914" r:id="rId659" display="953"/>
    <hyperlink ref="E1703" r:id="rId660" display="0280"/>
    <hyperlink ref="E140" r:id="rId661" display="1734"/>
    <hyperlink ref="E2020" r:id="rId662" display="313"/>
    <hyperlink ref="E528" r:id="rId663" display="437"/>
    <hyperlink ref="E841" r:id="rId664" display="6111"/>
    <hyperlink ref="E732" r:id="rId665" display="72"/>
    <hyperlink ref="E752" r:id="rId666" display="0403"/>
    <hyperlink ref="E1281" r:id="rId667" display="206"/>
    <hyperlink ref="E791" r:id="rId668" display="663"/>
    <hyperlink ref="E1871" r:id="rId669" display="401"/>
    <hyperlink ref="E1951" r:id="rId670" display="8644"/>
    <hyperlink ref="E1587" r:id="rId671" display="1420"/>
    <hyperlink ref="E522" r:id="rId672" display="9124"/>
    <hyperlink ref="E1309" r:id="rId673" display="262"/>
    <hyperlink ref="E301" r:id="rId674" display="0361"/>
    <hyperlink ref="E312" r:id="rId675" display="0330"/>
    <hyperlink ref="E672" r:id="rId676" display="663"/>
    <hyperlink ref="E367" r:id="rId677" display="09"/>
    <hyperlink ref="E1742" r:id="rId678" display="4835"/>
    <hyperlink ref="E1177" r:id="rId679" display="553"/>
    <hyperlink ref="E1880" r:id="rId680" display="681"/>
    <hyperlink ref="E1752" r:id="rId681" display="261"/>
    <hyperlink ref="E241" r:id="rId682" display="622"/>
    <hyperlink ref="E2032" r:id="rId683" display="73"/>
    <hyperlink ref="E2226" r:id="rId684" display="006"/>
    <hyperlink ref="E1339" r:id="rId685" display="321"/>
    <hyperlink ref="E1928" r:id="rId686" display="111"/>
    <hyperlink ref="E970" r:id="rId687" display="4833"/>
    <hyperlink ref="E1838" r:id="rId688" display="4232"/>
    <hyperlink ref="E1946" r:id="rId689" display="8102"/>
    <hyperlink ref="E2325" r:id="rId690" display="464"/>
    <hyperlink ref="E1419" r:id="rId691" display="1736"/>
    <hyperlink ref="E1006" r:id="rId692" display="7510"/>
    <hyperlink ref="E2273" r:id="rId693" display="86"/>
    <hyperlink ref="E600" r:id="rId694" display="0911"/>
    <hyperlink ref="E1150" r:id="rId695" display="544"/>
    <hyperlink ref="E1116" r:id="rId696" display="9240"/>
    <hyperlink ref="E676" r:id="rId697" display="7021"/>
    <hyperlink ref="E103" r:id="rId698" display="0480"/>
    <hyperlink ref="E633" r:id="rId699" display="757"/>
    <hyperlink ref="E1257" r:id="rId700" display="704"/>
    <hyperlink ref="E2099" r:id="rId701" display="034"/>
    <hyperlink ref="E2085" r:id="rId702" display="1703"/>
    <hyperlink ref="E365" r:id="rId703" display="6474"/>
    <hyperlink ref="E1275" r:id="rId704" display="41"/>
    <hyperlink ref="E983" r:id="rId705" display="8202"/>
    <hyperlink ref="E1820" r:id="rId706" display="8514"/>
    <hyperlink ref="E1126" r:id="rId707" display="8701"/>
    <hyperlink ref="E1107" r:id="rId708" display="6324"/>
    <hyperlink ref="E407" r:id="rId709" display="112"/>
    <hyperlink ref="E627" r:id="rId710" display="7560"/>
    <hyperlink ref="E880" r:id="rId711" display="4430"/>
    <hyperlink ref="E1134" r:id="rId712" display="5051"/>
    <hyperlink ref="E783" r:id="rId713" display="826"/>
    <hyperlink ref="E77" r:id="rId714" display="1160"/>
    <hyperlink ref="E2318" r:id="rId715" display="7540"/>
    <hyperlink ref="E1469" r:id="rId716" display="6318"/>
    <hyperlink ref="E2287" r:id="rId717" display="30"/>
    <hyperlink ref="E2223" r:id="rId718" display="040"/>
    <hyperlink ref="E781" r:id="rId719" display="0353"/>
    <hyperlink ref="E2289" r:id="rId720" display="0252"/>
    <hyperlink ref="E1776" r:id="rId721" display="0830"/>
    <hyperlink ref="E456" r:id="rId722" display="1762"/>
    <hyperlink ref="E1976" r:id="rId723" display="135"/>
    <hyperlink ref="E1607" r:id="rId724" display="480"/>
    <hyperlink ref="E1753" r:id="rId725" display="262"/>
    <hyperlink ref="E2189" r:id="rId726" display="753"/>
    <hyperlink ref="E850" r:id="rId727" display="802"/>
    <hyperlink ref="E679" r:id="rId728" display="765"/>
    <hyperlink ref="E1209" r:id="rId729" display="6152"/>
    <hyperlink ref="E1687" r:id="rId730" display="0301"/>
    <hyperlink ref="E1147" r:id="rId731" display="542"/>
    <hyperlink ref="E1972" r:id="rId732" display="920"/>
    <hyperlink ref="E2104" r:id="rId733" display="4541"/>
    <hyperlink ref="E477" r:id="rId734" display="4352"/>
    <hyperlink ref="E2278" r:id="rId735" display="6316"/>
    <hyperlink ref="E546" r:id="rId736" display="621"/>
    <hyperlink ref="E1197" r:id="rId737" display="311"/>
    <hyperlink ref="E2142" r:id="rId738" display="134"/>
    <hyperlink ref="E653" r:id="rId739" display="715"/>
    <hyperlink ref="E2000" r:id="rId740" display="424"/>
    <hyperlink ref="E951" r:id="rId741" display="435"/>
    <hyperlink ref="E2181" r:id="rId742" display="0023"/>
    <hyperlink ref="E992" r:id="rId743" display="4202"/>
    <hyperlink ref="E1391" r:id="rId744" display="724"/>
    <hyperlink ref="E1179" r:id="rId745" display="061"/>
    <hyperlink ref="E189" r:id="rId746" display="16"/>
    <hyperlink ref="E354" r:id="rId747" display="2000"/>
    <hyperlink ref="E1738" r:id="rId748" display="2020"/>
    <hyperlink ref="E1900" r:id="rId749" display="5212"/>
    <hyperlink ref="E1626" r:id="rId750" display="7500"/>
    <hyperlink ref="E2188" r:id="rId751" display="0281"/>
    <hyperlink ref="E381" r:id="rId752" display="15"/>
    <hyperlink ref="E2064" r:id="rId753" display="137"/>
    <hyperlink ref="E586" r:id="rId754" display="0421"/>
    <hyperlink ref="E660" r:id="rId755" display="8534"/>
    <hyperlink ref="E447" r:id="rId756" display="167"/>
    <hyperlink ref="E173" r:id="rId757" display="2631"/>
    <hyperlink ref="E551" r:id="rId758" display="4381"/>
    <hyperlink ref="E924" r:id="rId759" display="753"/>
    <hyperlink ref="E1929" r:id="rId760" display="1102"/>
    <hyperlink ref="E517" r:id="rId761" display="648"/>
    <hyperlink ref="E460" r:id="rId762" display="0115"/>
    <hyperlink ref="E226" r:id="rId763" display="6051"/>
    <hyperlink ref="E575" r:id="rId764" display="0917"/>
    <hyperlink ref="E637" r:id="rId765" display="7591"/>
    <hyperlink ref="E1238" r:id="rId766" display="1741"/>
    <hyperlink ref="E2170" r:id="rId767" display="140"/>
    <hyperlink ref="E1357" r:id="rId768" display="728"/>
    <hyperlink ref="E792" r:id="rId769" display="5145"/>
    <hyperlink ref="E941" r:id="rId770" display="48"/>
    <hyperlink ref="E1344" r:id="rId771" display="714"/>
    <hyperlink ref="E1574" r:id="rId772" display="491"/>
    <hyperlink ref="E23" r:id="rId773" display="966"/>
    <hyperlink ref="E2314" r:id="rId774" display="7515"/>
    <hyperlink ref="E1109" r:id="rId775" display="1765"/>
    <hyperlink ref="E1311" r:id="rId776" display="5040"/>
    <hyperlink ref="E185" r:id="rId777" display="1611"/>
    <hyperlink ref="E1645" r:id="rId778" display="8204"/>
    <hyperlink ref="E2047" r:id="rId779" display="514"/>
    <hyperlink ref="E2225" r:id="rId780" display="057"/>
    <hyperlink ref="E1714" r:id="rId781" display="1043"/>
    <hyperlink ref="E1546" r:id="rId782" display="1110"/>
    <hyperlink ref="E1810" r:id="rId783" display="1311"/>
    <hyperlink ref="E1284" r:id="rId784" display="5043"/>
    <hyperlink ref="E754" r:id="rId785" display="9110"/>
    <hyperlink ref="E580" r:id="rId786" display="4170"/>
    <hyperlink ref="E438" r:id="rId787" display="0430"/>
    <hyperlink ref="E1923" r:id="rId788" display="6141"/>
    <hyperlink ref="E1071" r:id="rId789" display="093"/>
    <hyperlink ref="E1271" r:id="rId790" display="5542"/>
    <hyperlink ref="E2359" r:id="rId791" display="4221"/>
    <hyperlink ref="E149" r:id="rId792" display="262"/>
    <hyperlink ref="E229" r:id="rId793" display="600"/>
    <hyperlink ref="E2330" r:id="rId794" display="720"/>
    <hyperlink ref="E55" r:id="rId795" display="457"/>
    <hyperlink ref="E283" r:id="rId796" display="6421"/>
    <hyperlink ref="E215" r:id="rId797" display="5040"/>
    <hyperlink ref="E950" r:id="rId798" display="4150"/>
    <hyperlink ref="E656" r:id="rId799" display="727"/>
    <hyperlink ref="E1866" r:id="rId800" display="452"/>
    <hyperlink ref="E1243" r:id="rId801" display="710"/>
    <hyperlink ref="E591" r:id="rId802" display="85"/>
    <hyperlink ref="E444" r:id="rId803" display="043"/>
    <hyperlink ref="E231" r:id="rId804" display="3241"/>
    <hyperlink ref="E1439" r:id="rId805" display="6060"/>
    <hyperlink ref="E694" r:id="rId806" display="9001"/>
    <hyperlink ref="E882" r:id="rId807" display="750"/>
    <hyperlink ref="E1216" r:id="rId808" display="1002"/>
    <hyperlink ref="E785" r:id="rId809" display="824"/>
    <hyperlink ref="E1622" r:id="rId810" display="6850"/>
    <hyperlink ref="E526" r:id="rId811" display="2601"/>
    <hyperlink ref="E291" r:id="rId812" display="5003"/>
    <hyperlink ref="E356" r:id="rId813" display="1734"/>
    <hyperlink ref="E2382" r:id="rId814" display="8630"/>
    <hyperlink ref="E1027" r:id="rId815" display="455"/>
    <hyperlink ref="E908" r:id="rId816" display="94"/>
    <hyperlink ref="E1966" r:id="rId817" display="115"/>
    <hyperlink ref="E1038" r:id="rId818" display="4413"/>
    <hyperlink ref="E701" r:id="rId819" display="0002"/>
    <hyperlink ref="E2371" r:id="rId820" display="404"/>
    <hyperlink ref="E333" r:id="rId821" display="6352"/>
    <hyperlink ref="E2285" r:id="rId822" display="4161"/>
    <hyperlink ref="E1299" r:id="rId823" display="8422"/>
    <hyperlink ref="E2013" r:id="rId824" display="6320"/>
    <hyperlink ref="E1734" r:id="rId825" display="5130"/>
    <hyperlink ref="E2141" r:id="rId826" display="6652"/>
    <hyperlink ref="E416" r:id="rId827" display="324"/>
    <hyperlink ref="E1181" r:id="rId828" display="40"/>
    <hyperlink ref="E1592" r:id="rId829" display="1720"/>
    <hyperlink ref="E1428" r:id="rId830" display="0260"/>
    <hyperlink ref="E368" r:id="rId831" display="091"/>
    <hyperlink ref="E2061" r:id="rId832" display="5142"/>
    <hyperlink ref="E1240" r:id="rId833" display="1742"/>
    <hyperlink ref="E944" r:id="rId834" display="4821"/>
    <hyperlink ref="E683" r:id="rId835" display="744"/>
    <hyperlink ref="E443" r:id="rId836" display="0432"/>
    <hyperlink ref="E1212" r:id="rId837" display="4171"/>
    <hyperlink ref="E130" r:id="rId838" display="7041"/>
    <hyperlink ref="E2022" r:id="rId839" display="635"/>
    <hyperlink ref="E97" r:id="rId840" display="140"/>
    <hyperlink ref="E1296" r:id="rId841" display="8421"/>
    <hyperlink ref="E39" r:id="rId842" display="0412"/>
    <hyperlink ref="E1688" r:id="rId843" display="0332"/>
    <hyperlink ref="E170" r:id="rId844" display="1103"/>
    <hyperlink ref="E1014" r:id="rId845" display="753"/>
    <hyperlink ref="E1276" r:id="rId846" display="4163"/>
    <hyperlink ref="E1611" r:id="rId847" display="5140"/>
    <hyperlink ref="E1208" r:id="rId848" display="0081"/>
    <hyperlink ref="E476" r:id="rId849" display="435"/>
    <hyperlink ref="E151" r:id="rId850" display="9642"/>
    <hyperlink ref="E2280" r:id="rId851" display="0851"/>
    <hyperlink ref="E1851" r:id="rId852" display="1372"/>
    <hyperlink ref="E1800" r:id="rId853" display="4172"/>
    <hyperlink ref="E1524" r:id="rId854" display="6021"/>
    <hyperlink ref="E873" r:id="rId855" display="7410"/>
    <hyperlink ref="E561" r:id="rId856" display="1371"/>
    <hyperlink ref="E1932" r:id="rId857" display="0222"/>
    <hyperlink ref="E410" r:id="rId858" display="5"/>
    <hyperlink ref="E1088" r:id="rId859" display="4235"/>
    <hyperlink ref="E1516" r:id="rId860" display="5042"/>
    <hyperlink ref="E2118" r:id="rId861" display="70"/>
    <hyperlink ref="E651" r:id="rId862" display="463"/>
    <hyperlink ref="E1863" r:id="rId863" display="4"/>
    <hyperlink ref="E879" r:id="rId864" display="9320"/>
    <hyperlink ref="E2100" r:id="rId865" display="0342"/>
    <hyperlink ref="E917" r:id="rId866" display="940"/>
    <hyperlink ref="E246" r:id="rId867" display="6362"/>
    <hyperlink ref="E1508" r:id="rId868" display="4810"/>
    <hyperlink ref="E250" r:id="rId869" display="6024"/>
    <hyperlink ref="E595" r:id="rId870" display="4162"/>
    <hyperlink ref="E361" r:id="rId871" display="6121"/>
    <hyperlink ref="E2372" r:id="rId872" display="9022"/>
    <hyperlink ref="E725" r:id="rId873" display="8542"/>
    <hyperlink ref="E1823" r:id="rId874" display="9421"/>
    <hyperlink ref="E1564" r:id="rId875" display="964"/>
    <hyperlink ref="E668" r:id="rId876" display="6631"/>
    <hyperlink ref="E1898" r:id="rId877" display="5200"/>
    <hyperlink ref="E1881" r:id="rId878" display="83"/>
    <hyperlink ref="E705" r:id="rId879" display="4422"/>
    <hyperlink ref="E892" r:id="rId880" display="6317"/>
    <hyperlink ref="E1228" r:id="rId881" display="0151"/>
    <hyperlink ref="E120" r:id="rId882" display="0540"/>
    <hyperlink ref="E2175" r:id="rId883" display="1403"/>
    <hyperlink ref="E1049" r:id="rId884" display="6321"/>
    <hyperlink ref="E2295" r:id="rId885" display="8533"/>
    <hyperlink ref="E707" r:id="rId886" display="853"/>
    <hyperlink ref="E898" r:id="rId887" display="6473"/>
    <hyperlink ref="E1957" r:id="rId888" display="6470"/>
    <hyperlink ref="E2102" r:id="rId889" display="4540"/>
    <hyperlink ref="E2281" r:id="rId890" display="08"/>
    <hyperlink ref="E824" r:id="rId891" display="8250"/>
    <hyperlink ref="E2215" r:id="rId892" display="0030"/>
    <hyperlink ref="E766" r:id="rId893" display="0210"/>
    <hyperlink ref="E378" r:id="rId894" display="0051"/>
    <hyperlink ref="E1510" r:id="rId895" display="546"/>
    <hyperlink ref="E1330" r:id="rId896" display="104"/>
    <hyperlink ref="E834" r:id="rId897" display="8"/>
    <hyperlink ref="E2290" r:id="rId898" display="0252"/>
    <hyperlink ref="E2112" r:id="rId899" display="087"/>
    <hyperlink ref="E790" r:id="rId900" display="6653"/>
    <hyperlink ref="E1247" r:id="rId901" display="703"/>
    <hyperlink ref="E1852" r:id="rId902" display="5304"/>
    <hyperlink ref="E1533" r:id="rId903" display="806"/>
    <hyperlink ref="E1684" r:id="rId904" display="3141"/>
    <hyperlink ref="E1104" r:id="rId905" display="3"/>
    <hyperlink ref="E2337" r:id="rId906" display="685"/>
    <hyperlink ref="E510" r:id="rId907" display="1370"/>
    <hyperlink ref="E647" r:id="rId908" display="5621"/>
    <hyperlink ref="E1301" r:id="rId909" display="6351"/>
    <hyperlink ref="E1529" r:id="rId910" display="120"/>
    <hyperlink ref="E319" r:id="rId911" display="6311"/>
    <hyperlink ref="E920" r:id="rId912" display="6313"/>
    <hyperlink ref="E2035" r:id="rId913" display="551"/>
    <hyperlink ref="E554" r:id="rId914" display="0090"/>
    <hyperlink ref="E2241" r:id="rId915" display="951"/>
    <hyperlink ref="E1784" r:id="rId916" display="603"/>
    <hyperlink ref="E934" r:id="rId917" display="167"/>
    <hyperlink ref="E808" r:id="rId918" display="454"/>
    <hyperlink ref="E1696" r:id="rId919" display="745"/>
    <hyperlink ref="E629" r:id="rId920" display="7551"/>
    <hyperlink ref="E1586" r:id="rId921" display="1400"/>
    <hyperlink ref="E1983" r:id="rId922" display="6312"/>
    <hyperlink ref="E1114" r:id="rId923" display="672"/>
    <hyperlink ref="E1113" r:id="rId924" display="6324"/>
    <hyperlink ref="E1506" r:id="rId925" display="4830"/>
    <hyperlink ref="E402" r:id="rId926" display="0252"/>
    <hyperlink ref="E747" r:id="rId927" display="113"/>
    <hyperlink ref="E2328" r:id="rId928" display="7203"/>
    <hyperlink ref="E2338" r:id="rId929" display="6842"/>
    <hyperlink ref="E1465" r:id="rId930" display="6130"/>
    <hyperlink ref="E50" r:id="rId931" display="006"/>
    <hyperlink ref="E383" r:id="rId932" display="1512"/>
    <hyperlink ref="E1597" r:id="rId933" display="1780"/>
    <hyperlink ref="E1195" r:id="rId934" display="311"/>
    <hyperlink ref="E926" r:id="rId935" display="501"/>
    <hyperlink ref="E1876" r:id="rId936" display="419"/>
    <hyperlink ref="E838" r:id="rId937" display="1332"/>
    <hyperlink ref="E578" r:id="rId938" display="7521"/>
    <hyperlink ref="E2255" r:id="rId939" display="1350"/>
    <hyperlink ref="E984" r:id="rId940" display="1722"/>
    <hyperlink ref="E670" r:id="rId941" display="6661"/>
    <hyperlink ref="E503" r:id="rId942" display="7161"/>
    <hyperlink ref="E2132" r:id="rId943" display="844"/>
    <hyperlink ref="E2126" r:id="rId944" display="0513"/>
    <hyperlink ref="E607" r:id="rId945" display="902"/>
    <hyperlink ref="E664" r:id="rId946" display="4402"/>
    <hyperlink ref="E142" r:id="rId947" display="5010"/>
    <hyperlink ref="E1519" r:id="rId948" display="61"/>
    <hyperlink ref="E1412" r:id="rId949" display="1"/>
    <hyperlink ref="E1157" r:id="rId950" display="9153"/>
    <hyperlink ref="E567" r:id="rId951" display="0422"/>
    <hyperlink ref="E1421" r:id="rId952" display="7423"/>
    <hyperlink ref="E742" r:id="rId953" display="862"/>
    <hyperlink ref="E481" r:id="rId954" display="053"/>
    <hyperlink ref="E273" r:id="rId955" display="6161"/>
    <hyperlink ref="E1315" r:id="rId956" display="150"/>
    <hyperlink ref="E31" r:id="rId957" display="433"/>
    <hyperlink ref="E238" r:id="rId958" display="6113"/>
    <hyperlink ref="E509" r:id="rId959" display="5232"/>
    <hyperlink ref="E109" r:id="rId960" display="0301"/>
    <hyperlink ref="E327" r:id="rId961" display="49"/>
    <hyperlink ref="E34" r:id="rId962" display="4333"/>
    <hyperlink ref="E1198" r:id="rId963" display="9244"/>
    <hyperlink ref="E394" r:id="rId964" display="026"/>
    <hyperlink ref="E67" r:id="rId965" display="041"/>
    <hyperlink ref="E169" r:id="rId966" display="032"/>
    <hyperlink ref="E1836" r:id="rId967" display="0354"/>
    <hyperlink ref="E569" r:id="rId968" display="143"/>
    <hyperlink ref="E2086" r:id="rId969" display="1701"/>
    <hyperlink ref="E168" r:id="rId970" display="641"/>
    <hyperlink ref="E2168" r:id="rId971" display="1401"/>
    <hyperlink ref="E716" r:id="rId972" display="5540"/>
    <hyperlink ref="E587" r:id="rId973" display="6812"/>
    <hyperlink ref="E614" r:id="rId974" display="4072"/>
    <hyperlink ref="E2123" r:id="rId975" display="0312"/>
    <hyperlink ref="E1515" r:id="rId976" display="5042"/>
    <hyperlink ref="E2144" r:id="rId977" display="426"/>
    <hyperlink ref="E540" r:id="rId978" display="6345"/>
    <hyperlink ref="E1785" r:id="rId979" display="0351"/>
    <hyperlink ref="E2192" r:id="rId980" display="403"/>
    <hyperlink ref="E728" r:id="rId981" display="5052"/>
    <hyperlink ref="E10" r:id="rId982" display="1762"/>
    <hyperlink ref="E2240" r:id="rId983" display="302"/>
    <hyperlink ref="E1264" r:id="rId984" display="47"/>
    <hyperlink ref="E692" r:id="rId985" display="032"/>
    <hyperlink ref="E458" r:id="rId986" display="5546"/>
    <hyperlink ref="E474" r:id="rId987" display="824"/>
    <hyperlink ref="E703" r:id="rId988" display="52"/>
    <hyperlink ref="E1410" r:id="rId989" display="3121"/>
    <hyperlink ref="E827" r:id="rId990" display="822"/>
    <hyperlink ref="E560" r:id="rId991" display="332"/>
    <hyperlink ref="E448" r:id="rId992" display="716"/>
    <hyperlink ref="E2167" r:id="rId993" display="1411"/>
    <hyperlink ref="E2227" r:id="rId994" display="0062"/>
    <hyperlink ref="E1794" r:id="rId995" display="098"/>
    <hyperlink ref="E1361" r:id="rId996" display="173"/>
    <hyperlink ref="E1424" r:id="rId997" display="8223"/>
    <hyperlink ref="E113" r:id="rId998" display="036"/>
    <hyperlink ref="E2042" r:id="rId999" display="4413"/>
    <hyperlink ref="E59" r:id="rId1000" display="034"/>
    <hyperlink ref="E1685" r:id="rId1001" display="4162"/>
    <hyperlink ref="E25" r:id="rId1002" display="632"/>
    <hyperlink ref="E2193" r:id="rId1003" display="9515"/>
    <hyperlink ref="E1167" r:id="rId1004" display="0130"/>
    <hyperlink ref="E1879" r:id="rId1005" display="45"/>
    <hyperlink ref="E1337" r:id="rId1006" display="1350"/>
    <hyperlink ref="E1022" r:id="rId1007" display="7520"/>
    <hyperlink ref="E369" r:id="rId1008" display="0990"/>
    <hyperlink ref="E2005" r:id="rId1009" display="8642"/>
    <hyperlink ref="E285" r:id="rId1010" display="5631"/>
    <hyperlink ref="E2195" r:id="rId1011" display="7572"/>
    <hyperlink ref="E634" r:id="rId1012" display="7552"/>
    <hyperlink ref="E2110" r:id="rId1013" display="641"/>
    <hyperlink ref="E1910" r:id="rId1014" display="5653"/>
    <hyperlink ref="E156" r:id="rId1015" display="7403"/>
    <hyperlink ref="E1453" r:id="rId1016" display="6050"/>
    <hyperlink ref="E961" r:id="rId1017" display="316"/>
    <hyperlink ref="E2232" r:id="rId1018" display="5"/>
    <hyperlink ref="E1214" r:id="rId1019" display="615"/>
    <hyperlink ref="E2243" r:id="rId1020" display="6103"/>
    <hyperlink ref="E532" r:id="rId1021" display="760"/>
    <hyperlink ref="E871" r:id="rId1022" display="730"/>
    <hyperlink ref="E1397" r:id="rId1023" display="4400"/>
    <hyperlink ref="E1078" r:id="rId1024" display="44"/>
    <hyperlink ref="E823" r:id="rId1025" display="1722"/>
    <hyperlink ref="E910" r:id="rId1026" display="941"/>
    <hyperlink ref="E2230" r:id="rId1027" display="006"/>
    <hyperlink ref="E2080" r:id="rId1028" display="1432"/>
    <hyperlink ref="E1903" r:id="rId1029" display="5201"/>
    <hyperlink ref="E1102" r:id="rId1030" display="3312"/>
    <hyperlink ref="E1042" r:id="rId1031" display="4402"/>
    <hyperlink ref="E1496" r:id="rId1032" display="8512"/>
    <hyperlink ref="E657" r:id="rId1033" display="6630"/>
    <hyperlink ref="E1396" r:id="rId1034" display="930"/>
    <hyperlink ref="E1105" r:id="rId1035" display="335"/>
    <hyperlink ref="E902" r:id="rId1036" display="931"/>
    <hyperlink ref="E940" r:id="rId1037" display="3201"/>
    <hyperlink ref="E1571" r:id="rId1038" display="0110"/>
    <hyperlink ref="E648" r:id="rId1039" display="5622"/>
    <hyperlink ref="E2203" r:id="rId1040" display="7050"/>
    <hyperlink ref="E1432" r:id="rId1041" display="2041"/>
    <hyperlink ref="E1083" r:id="rId1042" display="4213"/>
    <hyperlink ref="E2212" r:id="rId1043" display="8610"/>
    <hyperlink ref="E536" r:id="rId1044" display="084"/>
    <hyperlink ref="E1251" r:id="rId1045" display="70"/>
    <hyperlink ref="E1011" r:id="rId1046" display="7536"/>
    <hyperlink ref="E1518" r:id="rId1047" display="6"/>
    <hyperlink ref="E511" r:id="rId1048" display="861"/>
    <hyperlink ref="E1495" r:id="rId1049" display="85"/>
    <hyperlink ref="E2071" r:id="rId1050" display="5231"/>
    <hyperlink ref="E1118" r:id="rId1051" display="701"/>
    <hyperlink ref="E2092" r:id="rId1052" display="0333"/>
    <hyperlink ref="E1814" r:id="rId1053" display="6315"/>
    <hyperlink ref="E1862" r:id="rId1054" display="4440"/>
    <hyperlink ref="E617" r:id="rId1055" display="900"/>
    <hyperlink ref="E764" r:id="rId1056" display="6103"/>
    <hyperlink ref="E1778" r:id="rId1057" display="5101"/>
    <hyperlink ref="E1194" r:id="rId1058" display="311"/>
    <hyperlink ref="E505" r:id="rId1059" display="7031"/>
    <hyperlink ref="E2010" r:id="rId1060" display="5181"/>
    <hyperlink ref="E2244" r:id="rId1061" display="6103"/>
    <hyperlink ref="E1750" r:id="rId1062" display="202"/>
    <hyperlink ref="E323" r:id="rId1063" display="4432"/>
    <hyperlink ref="E1927" r:id="rId1064" display="1100"/>
    <hyperlink ref="E2001" r:id="rId1065" display="9001"/>
    <hyperlink ref="E749" r:id="rId1066" display="3204"/>
    <hyperlink ref="E1651" r:id="rId1067" display="0082"/>
    <hyperlink ref="E1204" r:id="rId1068" display="6473"/>
    <hyperlink ref="E535" r:id="rId1069" display="072"/>
    <hyperlink ref="E563" r:id="rId1070" display="316"/>
    <hyperlink ref="E977" r:id="rId1071" display="1711"/>
    <hyperlink ref="E534" r:id="rId1072" display="621"/>
    <hyperlink ref="E2356" r:id="rId1073" display="7002"/>
    <hyperlink ref="E1103" r:id="rId1074" display="3322"/>
    <hyperlink ref="E1318" r:id="rId1075" display="40"/>
    <hyperlink ref="E2162" r:id="rId1076" display="148"/>
    <hyperlink ref="E495" r:id="rId1077" display="1021"/>
    <hyperlink ref="E1653" r:id="rId1078" display="6162"/>
    <hyperlink ref="E1409" r:id="rId1079" display="866"/>
    <hyperlink ref="E947" r:id="rId1080" display="8641"/>
    <hyperlink ref="E1526" r:id="rId1081" display="0004"/>
    <hyperlink ref="E1035" r:id="rId1082" display="4412"/>
    <hyperlink ref="E2182" r:id="rId1083" display="136"/>
    <hyperlink ref="E884" r:id="rId1084" display="414"/>
    <hyperlink ref="E1333" r:id="rId1085" display="726"/>
    <hyperlink ref="E1057" r:id="rId1086" display="4522"/>
    <hyperlink ref="E2120" r:id="rId1087" display="872"/>
    <hyperlink ref="E1690" r:id="rId1088" display="4041"/>
    <hyperlink ref="E1434" r:id="rId1089" display="42"/>
    <hyperlink ref="E2300" r:id="rId1090" display="6351"/>
    <hyperlink ref="E2006" r:id="rId1091" display="8100"/>
    <hyperlink ref="E1018" r:id="rId1092" display="752"/>
    <hyperlink ref="E1413" r:id="rId1093" display="1503"/>
    <hyperlink ref="E2344" r:id="rId1094" display="680"/>
    <hyperlink ref="E1831" r:id="rId1095" display="5053"/>
    <hyperlink ref="E606" r:id="rId1096" display="901"/>
    <hyperlink ref="E1372" r:id="rId1097" display="154"/>
    <hyperlink ref="E370" r:id="rId1098" display="0910"/>
    <hyperlink ref="E355" r:id="rId1099" display="2000"/>
    <hyperlink ref="E1190" r:id="rId1100" display="324"/>
    <hyperlink ref="E1536" r:id="rId1101" display="555"/>
    <hyperlink ref="E639" r:id="rId1102" display="759"/>
    <hyperlink ref="E1258" r:id="rId1103" display="714"/>
    <hyperlink ref="E1089" r:id="rId1104" display="4234"/>
    <hyperlink ref="E1954" r:id="rId1105" display="409"/>
    <hyperlink ref="E818" r:id="rId1106" display="6"/>
    <hyperlink ref="E1266" r:id="rId1107" display="119"/>
    <hyperlink ref="E1698" r:id="rId1108" display="028"/>
    <hyperlink ref="E280" r:id="rId1109" display="6653"/>
    <hyperlink ref="E726" r:id="rId1110" display="0354"/>
    <hyperlink ref="E1573" r:id="rId1111" display="0120"/>
    <hyperlink ref="E1780" r:id="rId1112" display="7402"/>
    <hyperlink ref="E2107" r:id="rId1113" display="5340"/>
    <hyperlink ref="E2208" r:id="rId1114" display="0341"/>
    <hyperlink ref="E665" r:id="rId1115" display="4230"/>
    <hyperlink ref="E299" r:id="rId1116" display="025"/>
    <hyperlink ref="E1888" r:id="rId1117" display="8231"/>
    <hyperlink ref="E1221" r:id="rId1118" display="1312"/>
    <hyperlink ref="E2176" r:id="rId1119" display="141"/>
    <hyperlink ref="E2007" r:id="rId1120" display="0301"/>
    <hyperlink ref="E471" r:id="rId1121" display="543"/>
    <hyperlink ref="E1069" r:id="rId1122" display="6510"/>
    <hyperlink ref="E2194" r:id="rId1123" display="6065"/>
    <hyperlink ref="E1343" r:id="rId1124" display="3120"/>
    <hyperlink ref="E2131" r:id="rId1125" display="84"/>
    <hyperlink ref="E360" r:id="rId1126" display="612"/>
    <hyperlink ref="E1844" r:id="rId1127" display="8282"/>
    <hyperlink ref="E391" r:id="rId1128" display="152"/>
    <hyperlink ref="E1756" r:id="rId1129" display="201"/>
    <hyperlink ref="E765" r:id="rId1130" display="6103"/>
    <hyperlink ref="E1580" r:id="rId1131" display="080"/>
    <hyperlink ref="E66" r:id="rId1132" display="5004"/>
    <hyperlink ref="E1841" r:id="rId1133" display="416"/>
    <hyperlink ref="E2329" r:id="rId1134" display="801"/>
    <hyperlink ref="E942" r:id="rId1135" display="48"/>
    <hyperlink ref="E2301" r:id="rId1136" display="6363"/>
    <hyperlink ref="E37" r:id="rId1137" display="5303"/>
    <hyperlink ref="E798" r:id="rId1138" display="9111"/>
    <hyperlink ref="E1941" r:id="rId1139" display="640"/>
    <hyperlink ref="E1939" r:id="rId1140" display="5003"/>
    <hyperlink ref="E1178" r:id="rId1141" display="06"/>
    <hyperlink ref="E531" r:id="rId1142" display="760"/>
    <hyperlink ref="E2159" r:id="rId1143" display="148"/>
    <hyperlink ref="E1174" r:id="rId1144" display="9023"/>
    <hyperlink ref="E2154" r:id="rId1145" display="8041"/>
    <hyperlink ref="E1283" r:id="rId1146" display="5043"/>
    <hyperlink ref="E466" r:id="rId1147" display="009"/>
    <hyperlink ref="E819" r:id="rId1148" display="82"/>
    <hyperlink ref="E1918" r:id="rId1149" display="001"/>
    <hyperlink ref="E442" r:id="rId1150" display="0211"/>
    <hyperlink ref="E646" r:id="rId1151" display="5621"/>
    <hyperlink ref="E1286" r:id="rId1152" display="9221"/>
    <hyperlink ref="E641" r:id="rId1153" display="5182"/>
    <hyperlink ref="E240" r:id="rId1154" display="610"/>
    <hyperlink ref="E738" r:id="rId1155" display="205"/>
    <hyperlink ref="E2045" r:id="rId1156" display="643"/>
    <hyperlink ref="E801" r:id="rId1157" display="0260"/>
    <hyperlink ref="E336" r:id="rId1158" display="4390"/>
    <hyperlink ref="E62" r:id="rId1159" display="4830"/>
    <hyperlink ref="E1790" r:id="rId1160" display="4061"/>
    <hyperlink ref="E1350" r:id="rId1161" display="8510"/>
    <hyperlink ref="E2310" r:id="rId1162" display="7231"/>
    <hyperlink ref="E1632" r:id="rId1163" display="860"/>
    <hyperlink ref="E1672" r:id="rId1164" display="0991"/>
    <hyperlink ref="E1365" r:id="rId1165" display="1731"/>
    <hyperlink ref="E42" r:id="rId1166" display="5361"/>
    <hyperlink ref="E1744" r:id="rId1167" display="2001"/>
    <hyperlink ref="E1953" r:id="rId1168" display="1643"/>
    <hyperlink ref="E1621" r:id="rId1169" display="6700"/>
    <hyperlink ref="E687" r:id="rId1170" display="742"/>
    <hyperlink ref="E303" r:id="rId1171" display="1011"/>
    <hyperlink ref="E868" r:id="rId1172" display="7230"/>
    <hyperlink ref="E2250" r:id="rId1173" display="0354"/>
    <hyperlink ref="E2137" r:id="rId1174" display="8"/>
    <hyperlink ref="E121" r:id="rId1175" display="424"/>
    <hyperlink ref="E2297" r:id="rId1176" display="606"/>
    <hyperlink ref="E548" r:id="rId1177" display="8031"/>
    <hyperlink ref="E485" r:id="rId1178" display="423"/>
    <hyperlink ref="E264" r:id="rId1179" display="6102"/>
    <hyperlink ref="E1697" r:id="rId1180" display="0122"/>
    <hyperlink ref="E321" r:id="rId1181" display="6520"/>
    <hyperlink ref="E1700" r:id="rId1182" display="1330"/>
    <hyperlink ref="E1302" r:id="rId1183" display="7101"/>
    <hyperlink ref="E852" r:id="rId1184" display="0450"/>
    <hyperlink ref="E1472" r:id="rId1185" display="019"/>
    <hyperlink ref="E2317" r:id="rId1186" display="7541"/>
    <hyperlink ref="E2171" r:id="rId1187" display="1407"/>
    <hyperlink ref="E2018" r:id="rId1188" display="115"/>
    <hyperlink ref="E1896" r:id="rId1189" display="5210"/>
    <hyperlink ref="E1534" r:id="rId1190" display="8062"/>
    <hyperlink ref="E1242" r:id="rId1191" display="7"/>
    <hyperlink ref="E1341" r:id="rId1192" display="312"/>
    <hyperlink ref="E181" r:id="rId1193" display="1610"/>
    <hyperlink ref="E2260" r:id="rId1194" display="0250"/>
    <hyperlink ref="E1379" r:id="rId1195" display="149"/>
    <hyperlink ref="E1207" r:id="rId1196" display="0052"/>
    <hyperlink ref="E990" r:id="rId1197" display="6841"/>
    <hyperlink ref="E1380" r:id="rId1198" display="1040"/>
    <hyperlink ref="E489" r:id="rId1199" display="7251"/>
    <hyperlink ref="E506" r:id="rId1200" display="3330"/>
    <hyperlink ref="E1617" r:id="rId1201" display="6320"/>
    <hyperlink ref="E335" r:id="rId1202" display="710"/>
    <hyperlink ref="E900" r:id="rId1203" display="0461"/>
    <hyperlink ref="E437" r:id="rId1204" display="043"/>
    <hyperlink ref="E723" r:id="rId1205" display="136"/>
    <hyperlink ref="E525" r:id="rId1206" display="161"/>
    <hyperlink ref="E2231" r:id="rId1207" display="0061"/>
    <hyperlink ref="E324" r:id="rId1208" display="9111"/>
    <hyperlink ref="E1758" r:id="rId1209" display="207"/>
    <hyperlink ref="E1121" r:id="rId1210" display="666"/>
    <hyperlink ref="E2347" r:id="rId1211" display="5011"/>
    <hyperlink ref="E79" r:id="rId1212" display="4220"/>
    <hyperlink ref="E380" r:id="rId1213" display="0010"/>
    <hyperlink ref="E270" r:id="rId1214" display="418"/>
    <hyperlink ref="E539" r:id="rId1215" display="6341"/>
    <hyperlink ref="E1517" r:id="rId1216" display="7452"/>
    <hyperlink ref="E497" r:id="rId1217" display="4320"/>
    <hyperlink ref="E1437" r:id="rId1218" display="5630"/>
    <hyperlink ref="E1165" r:id="rId1219" display="7241"/>
    <hyperlink ref="E1196" r:id="rId1220" display="316"/>
    <hyperlink ref="E2186" r:id="rId1221" display="9262"/>
    <hyperlink ref="E253" r:id="rId1222" display="1201"/>
    <hyperlink ref="E1664" r:id="rId1223" display="15"/>
    <hyperlink ref="E2116" r:id="rId1224" display="6050"/>
    <hyperlink ref="E1222" r:id="rId1225" display="650"/>
    <hyperlink ref="E1735" r:id="rId1226" display="2003"/>
    <hyperlink ref="E1175" r:id="rId1227" display="0122"/>
    <hyperlink ref="E1030" r:id="rId1228" display="333"/>
    <hyperlink ref="E1135" r:id="rId1229" display="5051"/>
    <hyperlink ref="E1882" r:id="rId1230" display="831"/>
    <hyperlink ref="E21" r:id="rId1231" display="7642"/>
    <hyperlink ref="E395" r:id="rId1232" display="018"/>
    <hyperlink ref="E2057" r:id="rId1233" display="964"/>
    <hyperlink ref="E835" r:id="rId1234" display="0404"/>
    <hyperlink ref="E1000" r:id="rId1235" display="9431"/>
    <hyperlink ref="E1652" r:id="rId1236" display="01"/>
    <hyperlink ref="E1655" r:id="rId1237" display="4391"/>
    <hyperlink ref="E927" r:id="rId1238" display="504"/>
    <hyperlink ref="E1155" r:id="rId1239" display="918"/>
    <hyperlink ref="E87" r:id="rId1240" display="455"/>
    <hyperlink ref="E1489" r:id="rId1241" display="038"/>
    <hyperlink ref="E1732" r:id="rId1242" display="7562"/>
    <hyperlink ref="E1405" r:id="rId1243" display="0402"/>
    <hyperlink ref="E2355" r:id="rId1244" display="095"/>
    <hyperlink ref="E1079" r:id="rId1245" display="4431"/>
    <hyperlink ref="E388" r:id="rId1246" display="0001"/>
    <hyperlink ref="E1368" r:id="rId1247" display="8"/>
    <hyperlink ref="E989" r:id="rId1248" display="4442"/>
    <hyperlink ref="E2253" r:id="rId1249" display="007"/>
    <hyperlink ref="E1887" r:id="rId1250" display="462"/>
    <hyperlink ref="E1673" r:id="rId1251" display="092"/>
    <hyperlink ref="E755" r:id="rId1252" display="83"/>
    <hyperlink ref="E831" r:id="rId1253" display="824"/>
    <hyperlink ref="E1699" r:id="rId1254" display="133"/>
    <hyperlink ref="E2354" r:id="rId1255" display="09"/>
    <hyperlink ref="E1327" r:id="rId1256" display="0153"/>
    <hyperlink ref="E43" r:id="rId1257" display="6610"/>
    <hyperlink ref="E1261" r:id="rId1258" display="700"/>
    <hyperlink ref="E1769" r:id="rId1259" display="2020"/>
    <hyperlink ref="E491" r:id="rId1260" display="9161"/>
    <hyperlink ref="E1904" r:id="rId1261" display="315"/>
    <hyperlink ref="E996" r:id="rId1262" display="0474"/>
    <hyperlink ref="E741" r:id="rId1263" display="8230"/>
    <hyperlink ref="E263" r:id="rId1264" display="9122"/>
    <hyperlink ref="E2019" r:id="rId1265" display="1152"/>
    <hyperlink ref="E573" r:id="rId1266" display="8511"/>
    <hyperlink ref="E148" r:id="rId1267" display="138"/>
    <hyperlink ref="E718" r:id="rId1268" display="5050"/>
    <hyperlink ref="E1415" r:id="rId1269" display="1613"/>
    <hyperlink ref="E287" r:id="rId1270" display="443"/>
    <hyperlink ref="E277" r:id="rId1271" display="53"/>
    <hyperlink ref="E175" r:id="rId1272" display="0320"/>
    <hyperlink ref="E998" r:id="rId1273" display="3143"/>
    <hyperlink ref="E1584" r:id="rId1274" display="1020"/>
    <hyperlink ref="E1331" r:id="rId1275" display="103"/>
    <hyperlink ref="E1408" r:id="rId1276" display="0919"/>
    <hyperlink ref="E2179" r:id="rId1277" display="1405"/>
    <hyperlink ref="E751" r:id="rId1278" display="1453"/>
    <hyperlink ref="E916" r:id="rId1279" display="9416"/>
    <hyperlink ref="E2073" r:id="rId1280" display="9323"/>
    <hyperlink ref="E876" r:id="rId1281" display="910"/>
    <hyperlink ref="E2299" r:id="rId1282" display="1454"/>
    <hyperlink ref="E398" r:id="rId1283" display="025"/>
    <hyperlink ref="E254" r:id="rId1284" display="7001"/>
    <hyperlink ref="E731" r:id="rId1285" display="9504"/>
    <hyperlink ref="E1570" r:id="rId1286" display="953"/>
    <hyperlink ref="E158" r:id="rId1287" display="4212"/>
    <hyperlink ref="E214" r:id="rId1288" display="6451"/>
    <hyperlink ref="E430" r:id="rId1289" display="419"/>
    <hyperlink ref="E2238" r:id="rId1290" display="004"/>
    <hyperlink ref="E1717" r:id="rId1291" display="9142"/>
    <hyperlink ref="E243" r:id="rId1292" display="6052"/>
    <hyperlink ref="E2306" r:id="rId1293" display="8544"/>
    <hyperlink ref="E603" r:id="rId1294" display="0990"/>
    <hyperlink ref="E1796" r:id="rId1295" display="871"/>
    <hyperlink ref="E649" r:id="rId1296" display="6023"/>
    <hyperlink ref="E1889" r:id="rId1297" display="9503"/>
    <hyperlink ref="E1267" r:id="rId1298" display="206"/>
    <hyperlink ref="E2275" r:id="rId1299" display="8631"/>
    <hyperlink ref="E1404" r:id="rId1300" display="851"/>
    <hyperlink ref="E1206" r:id="rId1301" display="4180"/>
    <hyperlink ref="E334" r:id="rId1302" display="710"/>
    <hyperlink ref="E1329" r:id="rId1303" display="9430"/>
    <hyperlink ref="E233" r:id="rId1304" display="712"/>
    <hyperlink ref="E1481" r:id="rId1305" display="03"/>
    <hyperlink ref="E9" r:id="rId1306" display="636"/>
    <hyperlink ref="E209" r:id="rId1307" display="753"/>
    <hyperlink ref="E494" r:id="rId1308" display="0871"/>
    <hyperlink ref="E268" r:id="rId1309" display="7513"/>
    <hyperlink ref="E2362" r:id="rId1310" display="0382"/>
    <hyperlink ref="E869" r:id="rId1311" display="7240"/>
    <hyperlink ref="E1692" r:id="rId1312" display="1131"/>
    <hyperlink ref="E1848" r:id="rId1313" display="334"/>
    <hyperlink ref="E379" r:id="rId1314" display="0080"/>
    <hyperlink ref="E1032" r:id="rId1315" display="4441"/>
    <hyperlink ref="E161" r:id="rId1316" display="111"/>
    <hyperlink ref="E2309" r:id="rId1317" display="723"/>
    <hyperlink ref="E1886" r:id="rId1318" display="46"/>
    <hyperlink ref="E1563" r:id="rId1319" display="9011"/>
    <hyperlink ref="E266" r:id="rId1320" display="824"/>
    <hyperlink ref="E2081" r:id="rId1321" display="9151"/>
    <hyperlink ref="E2187" r:id="rId1322" display="91"/>
    <hyperlink ref="E1210" r:id="rId1323" display="4211"/>
    <hyperlink ref="E1523" r:id="rId1324" display="6160"/>
    <hyperlink ref="E415" r:id="rId1325" display="3240"/>
    <hyperlink ref="E1875" r:id="rId1326" display="401"/>
    <hyperlink ref="E549" r:id="rId1327" display="445"/>
    <hyperlink ref="E1093" r:id="rId1328" display="4237"/>
    <hyperlink ref="E1549" r:id="rId1329" display="534"/>
    <hyperlink ref="E2218" r:id="rId1330" display="46"/>
    <hyperlink ref="E2037" r:id="rId1331" display="3201"/>
    <hyperlink ref="E1217" r:id="rId1332" display="4201"/>
    <hyperlink ref="E878" r:id="rId1333" display="9260"/>
    <hyperlink ref="E1355" r:id="rId1334" display="1732"/>
    <hyperlink ref="E1184" r:id="rId1335" display="4060"/>
    <hyperlink ref="E1023" r:id="rId1336" display="9520"/>
    <hyperlink ref="E1008" r:id="rId1337" display="7502"/>
    <hyperlink ref="E2095" r:id="rId1338" display="6831"/>
    <hyperlink ref="E684" r:id="rId1339" display="7441"/>
    <hyperlink ref="E12" r:id="rId1340" display="6361"/>
    <hyperlink ref="E1722" r:id="rId1341" display="8502"/>
    <hyperlink ref="E1979" r:id="rId1342" display="4362"/>
    <hyperlink ref="E746" r:id="rId1343" display="930"/>
    <hyperlink ref="E1553" r:id="rId1344" display="5013"/>
    <hyperlink ref="E339" r:id="rId1345" display="0305"/>
    <hyperlink ref="E1736" r:id="rId1346" display="2023"/>
    <hyperlink ref="E1480" r:id="rId1347" display="019"/>
    <hyperlink ref="E91" r:id="rId1348" display="647"/>
    <hyperlink ref="E1378" r:id="rId1349" display="082"/>
    <hyperlink ref="E52" r:id="rId1350" display="723"/>
    <hyperlink ref="E2283" r:id="rId1351" display="723"/>
    <hyperlink ref="E1338" r:id="rId1352" display="32"/>
    <hyperlink ref="E1245" r:id="rId1353" display="717"/>
    <hyperlink ref="E618" r:id="rId1354" display="903"/>
    <hyperlink ref="E293" r:id="rId1355" display="0303"/>
    <hyperlink ref="E1192" r:id="rId1356" display="31"/>
    <hyperlink ref="E363" r:id="rId1357" display="7221"/>
    <hyperlink ref="E866" r:id="rId1358" display="7210"/>
    <hyperlink ref="E1502" r:id="rId1359" display="721"/>
    <hyperlink ref="E1364" r:id="rId1360" display="1735"/>
    <hyperlink ref="E197" r:id="rId1361" display="6161"/>
    <hyperlink ref="E2177" r:id="rId1362" display="1410"/>
    <hyperlink ref="E1636" r:id="rId1363" display="9220"/>
    <hyperlink ref="E1543" r:id="rId1364" display="440"/>
    <hyperlink ref="E1837" r:id="rId1365" display="5045"/>
    <hyperlink ref="E1304" r:id="rId1366" display="5042"/>
    <hyperlink ref="E1362" r:id="rId1367" display="1731"/>
    <hyperlink ref="E1940" r:id="rId1368" display="5203"/>
    <hyperlink ref="E1766" r:id="rId1369" display="205"/>
    <hyperlink ref="E1557" r:id="rId1370" display="4403"/>
    <hyperlink ref="E64" r:id="rId1371" display="041"/>
    <hyperlink ref="E349" r:id="rId1372" display="0114"/>
    <hyperlink ref="E2370" r:id="rId1373" display="9022"/>
    <hyperlink ref="E115" r:id="rId1374" display="812"/>
    <hyperlink ref="E666" r:id="rId1375" display="6612"/>
    <hyperlink ref="E2291" r:id="rId1376" display="4165"/>
    <hyperlink ref="E2308" r:id="rId1377" display="72"/>
    <hyperlink ref="E1295" r:id="rId1378" display="0840"/>
    <hyperlink ref="E544" r:id="rId1379" display="300"/>
    <hyperlink ref="E2136" r:id="rId1380" display="5"/>
    <hyperlink ref="E1399" r:id="rId1381" display="6650"/>
    <hyperlink ref="E2025" r:id="rId1382" display="561"/>
    <hyperlink ref="E1253" r:id="rId1383" display="70"/>
    <hyperlink ref="E1374" r:id="rId1384" display="1042"/>
    <hyperlink ref="E40" r:id="rId1385" display="097"/>
    <hyperlink ref="E136" r:id="rId1386" display="32"/>
    <hyperlink ref="E1223" r:id="rId1387" display="012"/>
    <hyperlink ref="E1500" r:id="rId1388" display="826"/>
    <hyperlink ref="E1598" r:id="rId1389" display="2040"/>
    <hyperlink ref="E1013" r:id="rId1390" display="7535"/>
    <hyperlink ref="E2239" r:id="rId1391" display="0043"/>
    <hyperlink ref="E1572" r:id="rId1392" display="020"/>
    <hyperlink ref="E650" r:id="rId1393" display="46"/>
    <hyperlink ref="E1520" r:id="rId1394" display="6153"/>
    <hyperlink ref="E1459" r:id="rId1395" display="4040"/>
    <hyperlink ref="E1236" r:id="rId1396" display="1743"/>
    <hyperlink ref="E2139" r:id="rId1397" display="8633"/>
    <hyperlink ref="E991" r:id="rId1398" display="054"/>
    <hyperlink ref="E2063" r:id="rId1399" display="531"/>
    <hyperlink ref="E2138" r:id="rId1400" display="8"/>
    <hyperlink ref="E92" r:id="rId1401" display="641"/>
    <hyperlink ref="E863" r:id="rId1402" display="7150"/>
    <hyperlink ref="E1128" r:id="rId1403" display="6364"/>
    <hyperlink ref="E1199" r:id="rId1404" display="8537"/>
    <hyperlink ref="E2149" r:id="rId1405" display="804"/>
    <hyperlink ref="E73" r:id="rId1406" display="052"/>
    <hyperlink ref="E1680" r:id="rId1407" display="6821"/>
    <hyperlink ref="E2271" r:id="rId1408" display="8632"/>
    <hyperlink ref="E1445" r:id="rId1409" display="5001"/>
    <hyperlink ref="E1547" r:id="rId1410" display="9640"/>
    <hyperlink ref="E309" r:id="rId1411" display="566"/>
    <hyperlink ref="E1727" r:id="rId1412" display="101"/>
    <hyperlink ref="E1818" r:id="rId1413" display="8635"/>
    <hyperlink ref="E2062" r:id="rId1414" display="5632"/>
    <hyperlink ref="E590" r:id="rId1415" display="4422"/>
    <hyperlink ref="E184" r:id="rId1416" display="167"/>
    <hyperlink ref="E883" r:id="rId1417" display="407"/>
    <hyperlink ref="E888" r:id="rId1418" display="715"/>
    <hyperlink ref="E1139" r:id="rId1419" display="6521"/>
    <hyperlink ref="E162" r:id="rId1420" display="263"/>
    <hyperlink ref="E1348" r:id="rId1421" display="1041"/>
    <hyperlink ref="E620" r:id="rId1422" display="9"/>
    <hyperlink ref="E1249" r:id="rId1423" display="713"/>
    <hyperlink ref="E337" r:id="rId1424" display="648"/>
    <hyperlink ref="E1950" r:id="rId1425" display="8636"/>
    <hyperlink ref="E1772" r:id="rId1426" display="094"/>
    <hyperlink ref="E1511" r:id="rId1427" display="452"/>
    <hyperlink ref="E1349" r:id="rId1428" display="2032"/>
    <hyperlink ref="E105" r:id="rId1429" display="54"/>
    <hyperlink ref="E2333" r:id="rId1430" display="31"/>
    <hyperlink ref="E276" r:id="rId1431" display="8222"/>
    <hyperlink ref="E1746" r:id="rId1432" display="264"/>
    <hyperlink ref="E14" r:id="rId1433" display="1761"/>
    <hyperlink ref="E1883" r:id="rId1434" display="8310"/>
    <hyperlink ref="E223" r:id="rId1435" display="832"/>
    <hyperlink ref="E955" r:id="rId1436" display="6453"/>
    <hyperlink ref="E56" r:id="rId1437" display="457"/>
    <hyperlink ref="E279" r:id="rId1438" display="6651"/>
    <hyperlink ref="E2316" r:id="rId1439" display="754"/>
    <hyperlink ref="E202" r:id="rId1440" display="9511"/>
    <hyperlink ref="E2190" r:id="rId1441" display="9121"/>
    <hyperlink ref="E1473" r:id="rId1442" display="0191"/>
    <hyperlink ref="E1124" r:id="rId1443" display="950"/>
    <hyperlink ref="E45" r:id="rId1444" display="4530"/>
    <hyperlink ref="E1890" r:id="rId1445" display="132"/>
    <hyperlink ref="E964" r:id="rId1446" display="0110"/>
    <hyperlink ref="E329" r:id="rId1447" display="034"/>
    <hyperlink ref="E589" r:id="rId1448" display="727"/>
    <hyperlink ref="E18" r:id="rId1449" display="651"/>
    <hyperlink ref="E915" r:id="rId1450" display="9411"/>
    <hyperlink ref="E2060" r:id="rId1451" display="530"/>
    <hyperlink ref="E1998" r:id="rId1452" display="0472"/>
    <hyperlink ref="E2068" r:id="rId1453" display="0932"/>
    <hyperlink ref="E143" r:id="rId1454" display="5010"/>
    <hyperlink ref="E403" r:id="rId1455" display="040"/>
    <hyperlink ref="E1612" r:id="rId1456" display="5300"/>
    <hyperlink ref="E2143" r:id="rId1457" display="1340"/>
    <hyperlink ref="E2166" r:id="rId1458" display="141"/>
    <hyperlink ref="E1894" r:id="rId1459" display="0520"/>
    <hyperlink ref="E2121" r:id="rId1460" display="5142"/>
    <hyperlink ref="E1842" r:id="rId1461" display="41"/>
    <hyperlink ref="E2376" r:id="rId1462" display="112"/>
    <hyperlink ref="E588" r:id="rId1463" display="652"/>
    <hyperlink ref="E405" r:id="rId1464" display="0263"/>
    <hyperlink ref="E1130" r:id="rId1465" display="4450"/>
    <hyperlink ref="E272" r:id="rId1466" display="0352"/>
    <hyperlink ref="E2090" r:id="rId1467" display="1341"/>
    <hyperlink ref="E2017" r:id="rId1468" display="0421"/>
    <hyperlink ref="E2173" r:id="rId1469" display="147"/>
    <hyperlink ref="E740" r:id="rId1470" display="823"/>
    <hyperlink ref="E1740" r:id="rId1471" display="2043"/>
    <hyperlink ref="E678" r:id="rId1472" display="74"/>
    <hyperlink ref="E255" r:id="rId1473" display="0510"/>
    <hyperlink ref="E2056" r:id="rId1474" display="964"/>
    <hyperlink ref="E1679" r:id="rId1475" display="063"/>
    <hyperlink ref="E1548" r:id="rId1476" display="96"/>
    <hyperlink ref="E54" r:id="rId1477" display="5044"/>
    <hyperlink ref="E1947" r:id="rId1478" display="8532"/>
    <hyperlink ref="E1433" r:id="rId1479" display="4010"/>
    <hyperlink ref="E492" r:id="rId1480" display="9512"/>
    <hyperlink ref="E545" r:id="rId1481" display="095"/>
    <hyperlink ref="E1550" r:id="rId1482" display="5341"/>
    <hyperlink ref="E1494" r:id="rId1483" display="11"/>
    <hyperlink ref="E958" r:id="rId1484" display="6131"/>
    <hyperlink ref="E483" r:id="rId1485" display="482"/>
    <hyperlink ref="E1705" r:id="rId1486" display="512"/>
    <hyperlink ref="E2134" r:id="rId1487" display="844"/>
    <hyperlink ref="E459" r:id="rId1488" display="5546"/>
    <hyperlink ref="E815" r:id="rId1489" display="5"/>
    <hyperlink ref="E1589" r:id="rId1490" display="1510"/>
    <hyperlink ref="E499" r:id="rId1491" display="4622"/>
    <hyperlink ref="E550" r:id="rId1492" display="438"/>
    <hyperlink ref="E1303" r:id="rId1493" display="5042"/>
    <hyperlink ref="E1227" r:id="rId1494" display="015"/>
    <hyperlink ref="E1366" r:id="rId1495" display="1731"/>
    <hyperlink ref="E856" r:id="rId1496" display="440"/>
    <hyperlink ref="E1999" r:id="rId1497" display="725"/>
    <hyperlink ref="E418" r:id="rId1498" display="324"/>
    <hyperlink ref="E1086" r:id="rId1499" display="4233"/>
    <hyperlink ref="E753" r:id="rId1500" display="830"/>
    <hyperlink ref="E870" r:id="rId1501" display="7250"/>
    <hyperlink ref="E141" r:id="rId1502" display="5402"/>
    <hyperlink ref="E622" r:id="rId1503" display="9021"/>
    <hyperlink ref="E1660" r:id="rId1504" display="825"/>
    <hyperlink ref="E1097" r:id="rId1505" display="117"/>
    <hyperlink ref="E1488" r:id="rId1506" display="0381"/>
    <hyperlink ref="E1579" r:id="rId1507" display="0570"/>
    <hyperlink ref="E2024" r:id="rId1508" display="561"/>
    <hyperlink ref="E943" r:id="rId1509" display="4810"/>
    <hyperlink ref="E555" r:id="rId1510" display="00"/>
    <hyperlink ref="E507" r:id="rId1511" display="21"/>
    <hyperlink ref="E700" r:id="rId1512" display="4413"/>
    <hyperlink ref="E645" r:id="rId1513" display="5620"/>
    <hyperlink ref="E1969" r:id="rId1514" display="92"/>
    <hyperlink ref="E1193" r:id="rId1515" display="310"/>
    <hyperlink ref="E1235" r:id="rId1516" display="174"/>
    <hyperlink ref="E204" r:id="rId1517" display="7522"/>
    <hyperlink ref="E1677" r:id="rId1518" display="8030"/>
    <hyperlink ref="E1383" r:id="rId1519" display="9130"/>
    <hyperlink ref="E1805" r:id="rId1520" display="1"/>
    <hyperlink ref="E2130" r:id="rId1521" display="6820"/>
    <hyperlink ref="E968" r:id="rId1522" display="7413"/>
    <hyperlink ref="E1449" r:id="rId1523" display="50"/>
    <hyperlink ref="E1853" r:id="rId1524" display="9326"/>
    <hyperlink ref="E1541" r:id="rId1525" display="2602"/>
    <hyperlink ref="E981" r:id="rId1526" display="510"/>
    <hyperlink ref="E1657" r:id="rId1527" display="0412"/>
    <hyperlink ref="E1793" r:id="rId1528" display="8503"/>
    <hyperlink ref="E542" r:id="rId1529" display="0251"/>
    <hyperlink ref="E93" r:id="rId1530" display="634"/>
    <hyperlink ref="E1429" r:id="rId1531" display="04"/>
    <hyperlink ref="E652" r:id="rId1532" display="463"/>
    <hyperlink ref="E267" r:id="rId1533" display="166"/>
    <hyperlink ref="E906" r:id="rId1534" display="8201"/>
    <hyperlink ref="E501" r:id="rId1535" display="841"/>
    <hyperlink ref="E1186" r:id="rId1536" display="41"/>
    <hyperlink ref="E278" r:id="rId1537" display="9413"/>
    <hyperlink ref="E205" r:id="rId1538" display="828"/>
    <hyperlink ref="E2233" r:id="rId1539" display="56"/>
    <hyperlink ref="E49" r:id="rId1540" display="0"/>
    <hyperlink ref="E134" r:id="rId1541" display="031"/>
    <hyperlink ref="E2327" r:id="rId1542" display="720"/>
    <hyperlink ref="E1002" r:id="rId1543" display="7"/>
    <hyperlink ref="E2093" r:id="rId1544" display="086"/>
    <hyperlink ref="E1789" r:id="rId1545" display="406"/>
    <hyperlink ref="E1835" r:id="rId1546" display="4423"/>
    <hyperlink ref="E1907" r:id="rId1547" display="0024"/>
    <hyperlink ref="E2097" r:id="rId1548" display="1"/>
    <hyperlink ref="E2076" r:id="rId1549" display="932"/>
    <hyperlink ref="E1021" r:id="rId1550" display="7512"/>
    <hyperlink ref="E796" r:id="rId1551" display="6351"/>
    <hyperlink ref="E1858" r:id="rId1552" display="4811"/>
    <hyperlink ref="E27" r:id="rId1553" display="6322"/>
    <hyperlink ref="E1832" r:id="rId1554" display="0481"/>
    <hyperlink ref="E712" r:id="rId1555" display="554"/>
    <hyperlink ref="E2345" r:id="rId1556" display="6811"/>
    <hyperlink ref="E1974" r:id="rId1557" display="9141"/>
    <hyperlink ref="E1478" r:id="rId1558" display="023"/>
    <hyperlink ref="E805" r:id="rId1559" display="452"/>
    <hyperlink ref="E756" r:id="rId1560" display="3231"/>
    <hyperlink ref="E1594" r:id="rId1561" display="1740"/>
    <hyperlink ref="E1980" r:id="rId1562" display="177"/>
    <hyperlink ref="E1440" r:id="rId1563" display="620"/>
    <hyperlink ref="E2191" r:id="rId1564" display="6732"/>
    <hyperlink ref="E508" r:id="rId1565" display="8311"/>
    <hyperlink ref="E1509" r:id="rId1566" display="4821"/>
    <hyperlink ref="E1850" r:id="rId1567" display="5363"/>
    <hyperlink ref="E1377" r:id="rId1568" display="0821"/>
    <hyperlink ref="E543" r:id="rId1569" display="1430"/>
    <hyperlink ref="E440" r:id="rId1570" display="0431"/>
    <hyperlink ref="E219" r:id="rId1571" display="522"/>
    <hyperlink ref="E612" r:id="rId1572" display="099"/>
    <hyperlink ref="E216" r:id="rId1573" display="5040"/>
    <hyperlink ref="E292" r:id="rId1574" display="505"/>
    <hyperlink ref="E1112" r:id="rId1575" display="512"/>
    <hyperlink ref="E628" r:id="rId1576" display="7560"/>
    <hyperlink ref="E311" r:id="rId1577" display="007"/>
    <hyperlink ref="E1644" r:id="rId1578" display="400"/>
    <hyperlink ref="E1799" r:id="rId1579" display="417"/>
    <hyperlink ref="E1671" r:id="rId1580" display="6360"/>
    <hyperlink ref="E1987" r:id="rId1581" display="6314"/>
    <hyperlink ref="E451" r:id="rId1582" display="5360"/>
    <hyperlink ref="E1446" r:id="rId1583" display="421"/>
    <hyperlink ref="E81" r:id="rId1584" display="4400"/>
    <hyperlink ref="E1115" r:id="rId1585" display="4531"/>
    <hyperlink ref="E19" r:id="rId1586" display="6512"/>
    <hyperlink ref="E1141" r:id="rId1587" display="4042"/>
    <hyperlink ref="E722" r:id="rId1588" display="1360"/>
    <hyperlink ref="E2197" r:id="rId1589" display="134"/>
    <hyperlink ref="E107" r:id="rId1590" display="5400"/>
    <hyperlink ref="E1431" r:id="rId1591" display="110"/>
    <hyperlink ref="E907" r:id="rId1592" display="8634"/>
    <hyperlink ref="E1248" r:id="rId1593" display="711"/>
    <hyperlink ref="E1527" r:id="rId1594" display="12"/>
    <hyperlink ref="E918" r:id="rId1595" display="1763"/>
    <hyperlink ref="E2027" r:id="rId1596" display="5681"/>
    <hyperlink ref="E1920" r:id="rId1597" display="3231"/>
    <hyperlink ref="E2108" r:id="rId1598" display="6472"/>
    <hyperlink ref="E1356" r:id="rId1599" display="1733"/>
    <hyperlink ref="E2009" r:id="rId1600" display="6522"/>
    <hyperlink ref="E1870" r:id="rId1601" display="458"/>
    <hyperlink ref="E1809" r:id="rId1602" display="1310"/>
    <hyperlink ref="E1725" r:id="rId1603" display="5541"/>
    <hyperlink ref="E2304" r:id="rId1604" display="728"/>
    <hyperlink ref="E891" r:id="rId1605" display="642"/>
    <hyperlink ref="E1117" r:id="rId1606" display="827"/>
    <hyperlink ref="E1512" r:id="rId1607" display="452"/>
    <hyperlink ref="E1388" r:id="rId1608" display="0251"/>
    <hyperlink ref="E1417" r:id="rId1609" display="1713"/>
    <hyperlink ref="E1263" r:id="rId1610" display="172"/>
    <hyperlink ref="E717" r:id="rId1611" display="5050"/>
    <hyperlink ref="E901" r:id="rId1612" display="5220"/>
    <hyperlink ref="E1382" r:id="rId1613" display="913"/>
    <hyperlink ref="E1317" r:id="rId1614" display="412"/>
    <hyperlink ref="E325" r:id="rId1615" display="8281"/>
    <hyperlink ref="E1641" r:id="rId1616" display="460"/>
    <hyperlink ref="E734" r:id="rId1617" display="8621"/>
    <hyperlink ref="E1565" r:id="rId1618" display="964"/>
    <hyperlink ref="E1435" r:id="rId1619" display="500"/>
    <hyperlink ref="E1956" r:id="rId1620" display="643"/>
    <hyperlink ref="E904" r:id="rId1621" display="840"/>
    <hyperlink ref="E713" r:id="rId1622" display="5543"/>
    <hyperlink ref="E38" r:id="rId1623" display="0412"/>
    <hyperlink ref="E129" r:id="rId1624" display="0405"/>
    <hyperlink ref="E262" r:id="rId1625" display="034"/>
    <hyperlink ref="E1483" r:id="rId1626" display="037"/>
    <hyperlink ref="E2209" r:id="rId1627" display="8252"/>
    <hyperlink ref="E473" r:id="rId1628" display="826"/>
    <hyperlink ref="E769" r:id="rId1629" display="0241"/>
    <hyperlink ref="E2200" r:id="rId1630" display="0441"/>
    <hyperlink ref="E1808" r:id="rId1631" display="131"/>
    <hyperlink ref="E724" r:id="rId1632" display="1361"/>
    <hyperlink ref="E986" r:id="rId1633" display="8200"/>
    <hyperlink ref="E1320" r:id="rId1634" display="828"/>
    <hyperlink ref="E2302" r:id="rId1635" display="6363"/>
    <hyperlink ref="E1606" r:id="rId1636" display="4620"/>
    <hyperlink ref="E1094" r:id="rId1637" display="313"/>
    <hyperlink ref="E773" r:id="rId1638" display="924"/>
    <hyperlink ref="E527" r:id="rId1639" display="175"/>
    <hyperlink ref="E1152" r:id="rId1640" display="503"/>
    <hyperlink ref="E1360" r:id="rId1641" display="1732"/>
    <hyperlink ref="E721" r:id="rId1642" display="152"/>
    <hyperlink ref="E1450" r:id="rId1643" display="0930"/>
    <hyperlink ref="E69" r:id="rId1644" display="0460"/>
    <hyperlink ref="E597" r:id="rId1645" display="9422"/>
    <hyperlink ref="E2098" r:id="rId1646" display="4540"/>
    <hyperlink ref="E432" r:id="rId1647" display="9130"/>
    <hyperlink ref="E2288" r:id="rId1648" display="0143"/>
    <hyperlink ref="E1718" r:id="rId1649" display="850"/>
    <hyperlink ref="E1077" r:id="rId1650" display="3244"/>
    <hyperlink ref="E2296" r:id="rId1651" display="4820"/>
    <hyperlink ref="E1340" r:id="rId1652" display="321"/>
    <hyperlink ref="E2351" r:id="rId1653" display="9242"/>
    <hyperlink ref="E166" r:id="rId1654" display="662"/>
    <hyperlink ref="E465" r:id="rId1655" display="0915"/>
    <hyperlink ref="E2178" r:id="rId1656" display="147"/>
    <hyperlink ref="E693" r:id="rId1657" display="1103"/>
    <hyperlink ref="E358" r:id="rId1658" display="3242"/>
    <hyperlink ref="E1825" r:id="rId1659" display="5180"/>
    <hyperlink ref="E778" r:id="rId1660" display="0211"/>
    <hyperlink ref="E1499" r:id="rId1661" display="167"/>
    <hyperlink ref="E1856" r:id="rId1662" display="518"/>
    <hyperlink ref="E804" r:id="rId1663" display="100"/>
    <hyperlink ref="E1654" r:id="rId1664" display="616"/>
    <hyperlink ref="E537" r:id="rId1665" display="2600"/>
    <hyperlink ref="E63" r:id="rId1666" display="7020"/>
    <hyperlink ref="E673" r:id="rId1667" display="4312"/>
    <hyperlink ref="E72" r:id="rId1668" display="6475"/>
    <hyperlink ref="E1779" r:id="rId1669" display="6451"/>
    <hyperlink ref="E745" r:id="rId1670" display="0916"/>
    <hyperlink ref="E496" r:id="rId1671" display="1421"/>
    <hyperlink ref="E1384" r:id="rId1672" display="9132"/>
    <hyperlink ref="E1007" r:id="rId1673" display="7501"/>
    <hyperlink ref="E1906" r:id="rId1674" display="025"/>
    <hyperlink ref="E1669" r:id="rId1675" display="1735"/>
    <hyperlink ref="E1172" r:id="rId1676" display="0140"/>
    <hyperlink ref="E817" r:id="rId1677" display="4453"/>
    <hyperlink ref="E304" r:id="rId1678" display="045"/>
    <hyperlink ref="E2096" r:id="rId1679" display="0301"/>
    <hyperlink ref="E1704" r:id="rId1680" display="6320"/>
    <hyperlink ref="E124" r:id="rId1681" display="811"/>
    <hyperlink ref="E2124" r:id="rId1682" display="6513"/>
    <hyperlink ref="E1537" r:id="rId1683" display="5547"/>
    <hyperlink ref="E314" r:id="rId1684" display="826"/>
    <hyperlink ref="E592" r:id="rId1685" display="854"/>
    <hyperlink ref="E1528" r:id="rId1686" display="121"/>
    <hyperlink ref="E2349" r:id="rId1687" display="04"/>
    <hyperlink ref="E896" r:id="rId1688" display="1452"/>
    <hyperlink ref="E861" r:id="rId1689" display="6640"/>
    <hyperlink ref="E1535" r:id="rId1690" display="3140"/>
    <hyperlink ref="E2305" r:id="rId1691" display="746"/>
    <hyperlink ref="E375" r:id="rId1692" display="2061"/>
    <hyperlink ref="E1367" r:id="rId1693" display="7401"/>
    <hyperlink ref="E322" r:id="rId1694" display="1102"/>
    <hyperlink ref="E2201" r:id="rId1695" display="70"/>
    <hyperlink ref="E530" r:id="rId1696" display="1402"/>
    <hyperlink ref="E217" r:id="rId1697" display="522"/>
    <hyperlink ref="E96" r:id="rId1698" display="140"/>
    <hyperlink ref="E1777" r:id="rId1699" display="6420"/>
    <hyperlink ref="E2303" r:id="rId1700" display="8544"/>
    <hyperlink ref="E574" r:id="rId1701" display="1440"/>
    <hyperlink ref="E655" r:id="rId1702" display="3222"/>
    <hyperlink ref="E75" r:id="rId1703" display="4413"/>
    <hyperlink ref="E70" r:id="rId1704" display="4361"/>
    <hyperlink ref="E2119" r:id="rId1705" display="87"/>
    <hyperlink ref="E1160" r:id="rId1706" display="91"/>
    <hyperlink ref="E110" r:id="rId1707" display="0301"/>
    <hyperlink ref="E559" r:id="rId1708" display="0040"/>
    <hyperlink ref="E938" r:id="rId1709" display="3200"/>
    <hyperlink ref="E1819" r:id="rId1710" display="725"/>
    <hyperlink ref="E2072" r:id="rId1711" display="9325"/>
    <hyperlink ref="E435" r:id="rId1712" display="1103"/>
    <hyperlink ref="E1418" r:id="rId1713" display="1724"/>
    <hyperlink ref="E605" r:id="rId1714" display="1354"/>
    <hyperlink ref="E568" r:id="rId1715" display="6470"/>
    <hyperlink ref="E2298" r:id="rId1716" display="6064"/>
    <hyperlink ref="E1401" r:id="rId1717" display="132"/>
    <hyperlink ref="E2114" r:id="rId1718" display="1622"/>
    <hyperlink ref="E661" r:id="rId1719" display="1744"/>
    <hyperlink ref="E1908" r:id="rId1720" display="017"/>
    <hyperlink ref="E584" r:id="rId1721" display="466"/>
    <hyperlink ref="E372" r:id="rId1722" display="633"/>
    <hyperlink ref="E976" r:id="rId1723" display="171"/>
    <hyperlink ref="E1321" r:id="rId1724" display="8280"/>
    <hyperlink ref="E1416" r:id="rId1725" display="1644"/>
    <hyperlink ref="E2373" r:id="rId1726" display="064"/>
    <hyperlink ref="E1231" r:id="rId1727" display="016"/>
    <hyperlink ref="E775" r:id="rId1728" display="026"/>
    <hyperlink ref="E1256" r:id="rId1729" display="7111"/>
    <hyperlink ref="E1581" r:id="rId1730" display="0870"/>
    <hyperlink ref="E386" r:id="rId1731" display="4200"/>
    <hyperlink ref="E2152" r:id="rId1732" display="9241"/>
    <hyperlink ref="E1712" r:id="rId1733" display="70"/>
    <hyperlink ref="E581" r:id="rId1734" display="114"/>
    <hyperlink ref="E145" r:id="rId1735" display="164"/>
    <hyperlink ref="E2122" r:id="rId1736" display="031"/>
    <hyperlink ref="E256" r:id="rId1737" display="4543"/>
    <hyperlink ref="E1015" r:id="rId1738" display="7530"/>
    <hyperlink ref="E2284" r:id="rId1739" display="7231"/>
    <hyperlink ref="E1044" r:id="rId1740" display="444"/>
    <hyperlink ref="E24" r:id="rId1741" display="7533"/>
    <hyperlink ref="E2381" r:id="rId1742" display="682"/>
    <hyperlink ref="E454" r:id="rId1743" display="633"/>
    <hyperlink ref="E1668" r:id="rId1744" display="33"/>
    <hyperlink ref="E1997" r:id="rId1745" display="102"/>
    <hyperlink ref="E6" r:id="rId1746" display="6025"/>
    <hyperlink ref="E1803" r:id="rId1747" display="517"/>
    <hyperlink ref="E735" r:id="rId1748" display="2052"/>
    <hyperlink ref="E160" r:id="rId1749" display="1110"/>
    <hyperlink ref="E1170" r:id="rId1750" display="923"/>
    <hyperlink ref="E28" r:id="rId1751" display="6327"/>
    <hyperlink ref="E146" r:id="rId1752" display="164"/>
    <hyperlink ref="E65" r:id="rId1753" display="0410"/>
    <hyperlink ref="E729" r:id="rId1754" display="5052"/>
    <hyperlink ref="E1721" r:id="rId1755" display="850"/>
    <hyperlink ref="E1269" r:id="rId1756" display="550"/>
    <hyperlink ref="E621" r:id="rId1757" display="90"/>
    <hyperlink ref="E1839" r:id="rId1758" display="0541"/>
    <hyperlink ref="E1273" r:id="rId1759" display="550"/>
    <hyperlink ref="E1891" r:id="rId1760" display="1321"/>
    <hyperlink ref="E313" r:id="rId1761" display="6611"/>
    <hyperlink ref="E1568" r:id="rId1762" display="95"/>
    <hyperlink ref="E744" r:id="rId1763" display="6470"/>
    <hyperlink ref="E674" r:id="rId1764" display="2633"/>
    <hyperlink ref="E2039" r:id="rId1765" display="4020"/>
    <hyperlink ref="E307" r:id="rId1766" display="461"/>
    <hyperlink ref="E691" r:id="rId1767" display="7414"/>
    <hyperlink ref="E750" r:id="rId1768" display="3204"/>
    <hyperlink ref="E680" r:id="rId1769" display="740"/>
    <hyperlink ref="E604" r:id="rId1770" display="0918"/>
    <hyperlink ref="E2089" r:id="rId1771" display="134"/>
    <hyperlink ref="E1187" r:id="rId1772" display="060"/>
    <hyperlink ref="E139" r:id="rId1773" display="3230"/>
    <hyperlink ref="E696" r:id="rId1774" display="0323"/>
    <hyperlink ref="E2257" r:id="rId1775" display="1351"/>
    <hyperlink ref="E1479" r:id="rId1776" display="0231"/>
    <hyperlink ref="E1630" r:id="rId1777" display="8060"/>
    <hyperlink ref="E61" r:id="rId1778" display="1762"/>
    <hyperlink ref="E1751" r:id="rId1779" display="2021"/>
    <hyperlink ref="E1639" r:id="rId1780" display="960"/>
    <hyperlink ref="E200" r:id="rId1781" display="133"/>
    <hyperlink ref="E1741" r:id="rId1782" display="9150"/>
    <hyperlink ref="E1884" r:id="rId1783" display="46"/>
    <hyperlink ref="E654" r:id="rId1784" display="7151"/>
    <hyperlink ref="E889" r:id="rId1785" display="6112"/>
    <hyperlink ref="E412" r:id="rId1786" display="0354"/>
    <hyperlink ref="E1285" r:id="rId1787" display="0332"/>
    <hyperlink ref="E1254" r:id="rId1788" display="7003"/>
    <hyperlink ref="E1627" r:id="rId1789" display="7550"/>
    <hyperlink ref="E196" r:id="rId1790" display="0850"/>
    <hyperlink ref="E616" r:id="rId1791" display="9432"/>
    <hyperlink ref="E777" r:id="rId1792" display="8431"/>
    <hyperlink ref="E2044" r:id="rId1793" display="0333"/>
    <hyperlink ref="E74" r:id="rId1794" display="4043"/>
    <hyperlink ref="E500" r:id="rId1795" display="826"/>
    <hyperlink ref="E1619" r:id="rId1796" display="6400"/>
    <hyperlink ref="E1737" r:id="rId1797" display="202"/>
    <hyperlink ref="E2184" r:id="rId1798" display="6511"/>
    <hyperlink ref="E837" r:id="rId1799" display="133"/>
    <hyperlink ref="E1491" r:id="rId1800" display="1450"/>
    <hyperlink ref="E1764" r:id="rId1801" display="202"/>
    <hyperlink ref="E1289" r:id="rId1802" display="1331"/>
    <hyperlink ref="E152" r:id="rId1803" display="161"/>
    <hyperlink ref="E284" r:id="rId1804" display="634"/>
    <hyperlink ref="E46" r:id="rId1805" display="9420"/>
    <hyperlink ref="E2369" r:id="rId1806" display="034"/>
    <hyperlink ref="E1995" r:id="rId1807" display="5364"/>
    <hyperlink ref="E89" r:id="rId1808" display="5541"/>
    <hyperlink ref="E2111" r:id="rId1809" display="4030"/>
    <hyperlink ref="E2270" r:id="rId1810" display="6401"/>
    <hyperlink ref="E328" r:id="rId1811" display="0343"/>
    <hyperlink ref="E855" r:id="rId1812" display="200"/>
    <hyperlink ref="E1332" r:id="rId1813" display="4393"/>
    <hyperlink ref="E2069" r:id="rId1814" display="5230"/>
    <hyperlink ref="E1539" r:id="rId1815" display="2045"/>
    <hyperlink ref="E13" r:id="rId1816" display="1761"/>
    <hyperlink ref="E422" r:id="rId1817" display="6103"/>
    <hyperlink ref="E1441" r:id="rId1818" display="630"/>
    <hyperlink ref="E99" r:id="rId1819" display="5631"/>
    <hyperlink ref="E608" r:id="rId1820" display="9010"/>
    <hyperlink ref="E2206" r:id="rId1821" display="8623"/>
    <hyperlink ref="E1595" r:id="rId1822" display="1760"/>
    <hyperlink ref="E1400" r:id="rId1823" display="1"/>
    <hyperlink ref="E118" r:id="rId1824" display="8111"/>
    <hyperlink ref="E1962" r:id="rId1825" display="0304"/>
    <hyperlink ref="E1643" r:id="rId1826" display="406"/>
    <hyperlink ref="E1970" r:id="rId1827" display="926"/>
    <hyperlink ref="E1055" r:id="rId1828" display="9502"/>
    <hyperlink ref="E1901" r:id="rId1829" display="5202"/>
    <hyperlink ref="E1084" r:id="rId1830" display="431"/>
    <hyperlink ref="E1185" r:id="rId1831" display="41"/>
    <hyperlink ref="E759" r:id="rId1832" display="0131"/>
    <hyperlink ref="E406" r:id="rId1833" display="916"/>
    <hyperlink ref="E1051" r:id="rId1834" display="6325"/>
    <hyperlink ref="E1443" r:id="rId1835" display="761"/>
    <hyperlink ref="E1293" r:id="rId1836" display="0831"/>
    <hyperlink ref="E88" r:id="rId1837" display="455"/>
    <hyperlink ref="E736" r:id="rId1838" display="205"/>
    <hyperlink ref="E806" r:id="rId1839" display="4520"/>
    <hyperlink ref="E269" r:id="rId1840" display="8231"/>
    <hyperlink ref="E1274" r:id="rId1841" display="4164"/>
    <hyperlink ref="E274" r:id="rId1842" display="432"/>
    <hyperlink ref="E1949" r:id="rId1843" display="8624"/>
    <hyperlink ref="E1460" r:id="rId1844" display="613"/>
    <hyperlink ref="E167" r:id="rId1845" display="4033"/>
    <hyperlink ref="E2256" r:id="rId1846" display="1351"/>
    <hyperlink ref="E468" r:id="rId1847" display="8430"/>
    <hyperlink ref="E658" r:id="rId1848" display="6660"/>
    <hyperlink ref="E1830" r:id="rId1849" display="439"/>
    <hyperlink ref="E1158" r:id="rId1850" display="832"/>
    <hyperlink ref="E820" r:id="rId1851" display="8220"/>
    <hyperlink ref="E1422" r:id="rId1852" display="7504"/>
    <hyperlink ref="E1386" r:id="rId1853" display="0721"/>
    <hyperlink ref="E1899" r:id="rId1854" display="5211"/>
    <hyperlink ref="E138" r:id="rId1855" display="323"/>
    <hyperlink ref="E1127" r:id="rId1856" display="870"/>
    <hyperlink ref="E631" r:id="rId1857" display="7580"/>
    <hyperlink ref="E1833" r:id="rId1858" display="483"/>
    <hyperlink ref="E373" r:id="rId1859" display="6470"/>
    <hyperlink ref="E364" r:id="rId1860" display="1354"/>
    <hyperlink ref="E2272" r:id="rId1861" display="64"/>
    <hyperlink ref="E1801" r:id="rId1862" display="481"/>
    <hyperlink ref="E1466" r:id="rId1863" display="4363"/>
    <hyperlink ref="E994" r:id="rId1864" display="1433"/>
    <hyperlink ref="E2340" r:id="rId1865" display="6842"/>
    <hyperlink ref="E1788" r:id="rId1866" display="4121"/>
    <hyperlink ref="E708" r:id="rId1867" display="8530"/>
    <hyperlink ref="E429" r:id="rId1868" display="419"/>
    <hyperlink ref="E1507" r:id="rId1869" display="4830"/>
    <hyperlink ref="E2026" r:id="rId1870" display="5682"/>
    <hyperlink ref="E1514" r:id="rId1871" display="492"/>
    <hyperlink ref="E933" r:id="rId1872" display="3221"/>
    <hyperlink ref="E1106" r:id="rId1873" display="6323"/>
    <hyperlink ref="E227" r:id="rId1874" display="6051"/>
    <hyperlink ref="E1310" r:id="rId1875" display="4451"/>
    <hyperlink ref="E2105" r:id="rId1876" display="203"/>
    <hyperlink ref="E248" r:id="rId1877" display="6063"/>
    <hyperlink ref="E1730" r:id="rId1878" display="7562"/>
    <hyperlink ref="E2236" r:id="rId1879" display="5654"/>
    <hyperlink ref="E463" r:id="rId1880" display="023"/>
    <hyperlink ref="E1864" r:id="rId1881" display="169"/>
    <hyperlink ref="E1649" r:id="rId1882" display="10"/>
    <hyperlink ref="E1225" r:id="rId1883" display="015"/>
    <hyperlink ref="E921" r:id="rId1884" display="502"/>
    <hyperlink ref="E2339" r:id="rId1885" display="68"/>
    <hyperlink ref="E90" r:id="rId1886" display="521"/>
    <hyperlink ref="E1306" r:id="rId1887" display="31"/>
    <hyperlink ref="E972" r:id="rId1888" display="531"/>
    <hyperlink ref="E2065" r:id="rId1889" display="515"/>
    <hyperlink ref="E623" r:id="rId1890" display="7563"/>
    <hyperlink ref="E493" r:id="rId1891" display="6830"/>
    <hyperlink ref="E1154" r:id="rId1892" display="4151"/>
    <hyperlink ref="E1909" r:id="rId1893" display="027"/>
    <hyperlink ref="E1031" r:id="rId1894" display="4210"/>
    <hyperlink ref="E1307" r:id="rId1895" display="314"/>
    <hyperlink ref="E1395" r:id="rId1896" display="4424"/>
    <hyperlink ref="E1319" r:id="rId1897" display="412"/>
    <hyperlink ref="E1277" r:id="rId1898" display="41"/>
    <hyperlink ref="E1246" r:id="rId1899" display="702"/>
    <hyperlink ref="E2109" r:id="rId1900" display="6321"/>
    <hyperlink ref="E727" r:id="rId1901" display="0354"/>
    <hyperlink ref="E686" r:id="rId1902" display="7442"/>
    <hyperlink ref="E954" r:id="rId1903" display="0933"/>
    <hyperlink ref="E832" r:id="rId1904" display="8"/>
    <hyperlink ref="E788" r:id="rId1905" display="665"/>
    <hyperlink ref="E2207" r:id="rId1906" display="8643"/>
    <hyperlink ref="E419" r:id="rId1907" display="455"/>
    <hyperlink ref="E576" r:id="rId1908" display="6062"/>
    <hyperlink ref="E2364" r:id="rId1909" display="083"/>
    <hyperlink ref="E1272" r:id="rId1910" display="552"/>
    <hyperlink ref="E244" r:id="rId1911" display="60"/>
    <hyperlink ref="E1693" r:id="rId1912" display="1143"/>
    <hyperlink ref="E1287" r:id="rId1913" display="5213"/>
    <hyperlink ref="E1189" r:id="rId1914" display="4421"/>
    <hyperlink ref="E478" r:id="rId1915" display="0331"/>
    <hyperlink ref="E1389" r:id="rId1916" display="0251"/>
    <hyperlink ref="E572" r:id="rId1917" display="6353"/>
    <hyperlink ref="E282" r:id="rId1918" display="641"/>
    <hyperlink ref="E1394" r:id="rId1919" display="7201"/>
    <hyperlink ref="E1390" r:id="rId1920" display="641"/>
    <hyperlink ref="E78" r:id="rId1921" display="824"/>
    <hyperlink ref="E326" r:id="rId1922" display="465"/>
    <hyperlink ref="E1020" r:id="rId1923" display="7504"/>
    <hyperlink ref="E1522" r:id="rId1924" display="4230"/>
    <hyperlink ref="E1430" r:id="rId1925" display="040"/>
    <hyperlink ref="E912" r:id="rId1926" display="941"/>
    <hyperlink ref="E1335" r:id="rId1927" display="6361"/>
    <hyperlink ref="E1708" r:id="rId1928" display="7051"/>
    <hyperlink ref="E371" r:id="rId1929" display="3203"/>
    <hyperlink ref="E2180" r:id="rId1930" display="6315"/>
    <hyperlink ref="E2148" r:id="rId1931" display="0003"/>
    <hyperlink ref="E1720" r:id="rId1932" display="1352"/>
    <hyperlink ref="E343" r:id="rId1933" display="011"/>
    <hyperlink ref="E1062" r:id="rId1934" display="917"/>
    <hyperlink ref="E1648" r:id="rId1935" display="1"/>
    <hyperlink ref="E1921" r:id="rId1936" display="0262"/>
    <hyperlink ref="E1402" r:id="rId1937" display="1320"/>
    <hyperlink ref="E1371" r:id="rId1938" display="551"/>
    <hyperlink ref="E2286" r:id="rId1939" display="725"/>
    <hyperlink ref="E2202" r:id="rId1940" display="451"/>
    <hyperlink ref="E2183" r:id="rId1941" display="65"/>
    <hyperlink ref="E1575" r:id="rId1942" display="4400"/>
    <hyperlink ref="E1513" r:id="rId1943" display="432"/>
    <hyperlink ref="E357" r:id="rId1944" display="5002"/>
    <hyperlink ref="E1370" r:id="rId1945" display="6051"/>
    <hyperlink ref="E1288" r:id="rId1946" display="133"/>
    <hyperlink ref="E157" r:id="rId1947" display="6060"/>
    <hyperlink ref="E1345" r:id="rId1948" display="085"/>
    <hyperlink ref="E825" r:id="rId1949" display="9264"/>
    <hyperlink ref="E1937" r:id="rId1950" display="1504"/>
    <hyperlink ref="E1658" r:id="rId1951" display="641"/>
    <hyperlink ref="E939" r:id="rId1952" display="3200"/>
    <hyperlink ref="E2361" r:id="rId1953" display="010"/>
    <hyperlink ref="E1211" r:id="rId1954" display="4211"/>
    <hyperlink ref="E1625" r:id="rId1955" display="7040"/>
    <hyperlink ref="E886" r:id="rId1956" display="9263"/>
    <hyperlink ref="E949" r:id="rId1957" display="415"/>
    <hyperlink ref="E1369" r:id="rId1958" display="6051"/>
    <hyperlink ref="E1316" r:id="rId1959" display="40"/>
    <hyperlink ref="E2172" r:id="rId1960" display="1405"/>
    <hyperlink ref="E1188" r:id="rId1961" display="3"/>
    <hyperlink ref="E1151" r:id="rId1962" display="5401"/>
    <hyperlink ref="E2350" r:id="rId1963" display="042"/>
    <hyperlink ref="E1427" r:id="rId1964" display="0571"/>
    <hyperlink ref="E1442" r:id="rId1965" display="9500"/>
    <hyperlink ref="E114" r:id="rId1966" display="0360"/>
    <hyperlink ref="E2199" r:id="rId1967" display="705"/>
    <hyperlink ref="E2101" r:id="rId1968" display="6354"/>
    <hyperlink ref="E1857" r:id="rId1969" display="5184"/>
    <hyperlink ref="E11" r:id="rId1970" display="1764"/>
    <hyperlink ref="E2384" r:id="rId1971" display="8630"/>
    <hyperlink ref="E681" r:id="rId1972" display="741"/>
    <hyperlink ref="E119" r:id="rId1973" display="456"/>
    <hyperlink ref="E1143" r:id="rId1974" display="142"/>
    <hyperlink ref="E211" r:id="rId1975" display="1642"/>
    <hyperlink ref="E1893" r:id="rId1976" display="0521"/>
    <hyperlink ref="E340" r:id="rId1977" display="803"/>
    <hyperlink ref="E978" r:id="rId1978" display="5100"/>
    <hyperlink ref="E1110" r:id="rId1979" display="6730"/>
    <hyperlink ref="E1092" r:id="rId1980" display="4260"/>
    <hyperlink ref="E188" r:id="rId1981" display="168"/>
    <hyperlink ref="E1091" r:id="rId1982" display="1513"/>
    <hyperlink ref="E761" r:id="rId1983" display="0221"/>
    <hyperlink ref="E743" r:id="rId1984" display="6061"/>
    <hyperlink ref="E1201" r:id="rId1985" display="6371"/>
    <hyperlink ref="E810" r:id="rId1986" display="8233"/>
    <hyperlink ref="E281" r:id="rId1987" display="9032"/>
    <hyperlink ref="E1354" r:id="rId1988" display="1162"/>
    <hyperlink ref="E982" r:id="rId1989" display="82"/>
    <hyperlink ref="E1585" r:id="rId1990" display="1030"/>
    <hyperlink ref="E316" r:id="rId1991" display="6322"/>
    <hyperlink ref="E1017" r:id="rId1992" display="7542"/>
    <hyperlink ref="E593" r:id="rId1993" display="2621"/>
    <hyperlink ref="E523" r:id="rId1994" display="8622"/>
    <hyperlink ref="E1868" r:id="rId1995" display="661"/>
    <hyperlink ref="E1376" r:id="rId1996" display="8543"/>
    <hyperlink ref="E20" r:id="rId1997" display="1501"/>
    <hyperlink ref="E446" r:id="rId1998" display="167"/>
    <hyperlink ref="E1582" r:id="rId1999" display="090"/>
    <hyperlink ref="E577" r:id="rId2000" display="6350"/>
    <hyperlink ref="E450" r:id="rId2001" display="7100"/>
    <hyperlink ref="E2169" r:id="rId2002" display="1402"/>
    <hyperlink ref="E230" r:id="rId2003" display="6020"/>
    <hyperlink ref="E2368" r:id="rId2004" display="0343"/>
    <hyperlink ref="E2029" r:id="rId2005" display="565"/>
    <hyperlink ref="E682" r:id="rId2006" display="745"/>
    <hyperlink ref="E2140" r:id="rId2007" display="1781"/>
    <hyperlink ref="E2117" r:id="rId2008" display="70"/>
    <hyperlink ref="E512" r:id="rId2009" display="8611"/>
    <hyperlink ref="E15" r:id="rId2010" display="004"/>
    <hyperlink ref="E1471" r:id="rId2011" display="0116"/>
    <hyperlink ref="E353" r:id="rId2012" display="261"/>
    <hyperlink ref="E1637" r:id="rId2013" display="9510"/>
    <hyperlink ref="E1661" r:id="rId2014" display="8250"/>
    <hyperlink ref="E689" r:id="rId2015" display="743"/>
    <hyperlink ref="E2261" r:id="rId2016" display="0004"/>
    <hyperlink ref="E1100" r:id="rId2017" display="3320"/>
    <hyperlink ref="E1312" r:id="rId2018" display="5040"/>
    <hyperlink ref="E413" r:id="rId2019" display="0471"/>
    <hyperlink ref="E1674" r:id="rId2020" display="09"/>
    <hyperlink ref="E2292" r:id="rId2021" display="334"/>
    <hyperlink ref="E434" r:id="rId2022" display="0312"/>
    <hyperlink ref="E2245" r:id="rId2023" display="432"/>
    <hyperlink ref="E1786" r:id="rId2024" display="40"/>
    <hyperlink ref="E771" r:id="rId2025" display="025"/>
    <hyperlink ref="E894" r:id="rId2026" display="6122"/>
    <hyperlink ref="E2217" r:id="rId2027" display="003"/>
    <hyperlink ref="E192" r:id="rId2028" display="064"/>
    <hyperlink ref="E338" r:id="rId2029" display="3243"/>
    <hyperlink ref="E2237" r:id="rId2030" display="0043"/>
    <hyperlink ref="E392" r:id="rId2031" display="0180"/>
    <hyperlink ref="E424" r:id="rId2032" display="0153"/>
    <hyperlink ref="E1656" r:id="rId2033" display="041"/>
    <hyperlink ref="E2075" r:id="rId2034" display="93"/>
    <hyperlink ref="E1065" r:id="rId2035" display="0461"/>
    <hyperlink ref="E1915" r:id="rId2036" display="165"/>
    <hyperlink ref="E1047" r:id="rId2037" display="0912"/>
    <hyperlink ref="E2312" r:id="rId2038" display="7514"/>
    <hyperlink ref="E784" r:id="rId2039" display="824"/>
    <hyperlink ref="E1787" r:id="rId2040" display="412"/>
    <hyperlink ref="E556" r:id="rId2041" display="0050"/>
    <hyperlink ref="E1363" r:id="rId2042" display="1732"/>
    <hyperlink ref="E730" r:id="rId2043" display="567"/>
    <hyperlink ref="E183" r:id="rId2044" display="167"/>
    <hyperlink ref="E2083" r:id="rId2045" display="6651"/>
    <hyperlink ref="E2229" r:id="rId2046" display="008"/>
    <hyperlink ref="E562" r:id="rId2047" display="135"/>
    <hyperlink ref="E2157" r:id="rId2048" display="76"/>
    <hyperlink ref="E1074" r:id="rId2049" display="331"/>
    <hyperlink ref="E53" r:id="rId2050" display="7232"/>
    <hyperlink ref="E417" r:id="rId2051" display="32"/>
    <hyperlink ref="E787" r:id="rId2052" display="6022"/>
    <hyperlink ref="E2070" r:id="rId2053" display="5230"/>
    <hyperlink ref="E1763" r:id="rId2054" display="2002"/>
    <hyperlink ref="E490" r:id="rId2055" display="7451"/>
    <hyperlink ref="E137" r:id="rId2056" display="323"/>
    <hyperlink ref="E858" r:id="rId2057" display="630"/>
    <hyperlink ref="E182" r:id="rId2058" display="1611"/>
    <hyperlink ref="E1930" r:id="rId2059" display="07"/>
    <hyperlink ref="E1975" r:id="rId2060" display="135"/>
    <hyperlink ref="E135" r:id="rId2061" display="0311"/>
    <hyperlink ref="E845" r:id="rId2062" display="841"/>
    <hyperlink ref="E2048" r:id="rId2063" display="5143"/>
    <hyperlink ref="E1136" r:id="rId2064" display="112"/>
    <hyperlink ref="E1203" r:id="rId2065" display="8413"/>
    <hyperlink ref="E582" r:id="rId2066" display="1142"/>
    <hyperlink ref="E2160" r:id="rId2067" display="140"/>
    <hyperlink ref="E720" r:id="rId2068" display="0914"/>
    <hyperlink ref="E1119" r:id="rId2069" display="051"/>
    <hyperlink ref="E2165" r:id="rId2070" display="14"/>
    <hyperlink ref="E632" r:id="rId2071" display="7581"/>
    <hyperlink ref="E297" r:id="rId2072" display="7511"/>
    <hyperlink ref="E1156" r:id="rId2073" display="9152"/>
    <hyperlink ref="E1834" r:id="rId2074" display="303"/>
    <hyperlink ref="E737" r:id="rId2075" display="2051"/>
    <hyperlink ref="E1686" r:id="rId2076" display="410"/>
    <hyperlink ref="E2259" r:id="rId2077" display="004"/>
    <hyperlink ref="E86" r:id="rId2078" display="3"/>
    <hyperlink ref="E1215" r:id="rId2079" display="6151"/>
    <hyperlink ref="E295" r:id="rId2080" display="7561"/>
    <hyperlink ref="E565" r:id="rId2081" display="0121"/>
    <hyperlink ref="E1624" r:id="rId2082" display="7030"/>
    <hyperlink ref="E704" r:id="rId2083" display="1723"/>
    <hyperlink ref="E619" r:id="rId2084" display="900"/>
    <hyperlink ref="E1755" r:id="rId2085" display="264"/>
    <hyperlink ref="E411" r:id="rId2086" display="3121"/>
    <hyperlink ref="E1613" r:id="rId2087" display="540"/>
    <hyperlink ref="E469" r:id="rId2088" display="870"/>
    <hyperlink ref="E601" r:id="rId2089" display="553"/>
    <hyperlink ref="E1265" r:id="rId2090" display="807"/>
    <hyperlink ref="E1701" r:id="rId2091" display="321"/>
    <hyperlink ref="E1358" r:id="rId2092" display="746"/>
    <hyperlink ref="E1554" r:id="rId2093" display="5013"/>
    <hyperlink ref="E275" r:id="rId2094" display="930"/>
    <hyperlink ref="E1063" r:id="rId2095" display="9521"/>
    <hyperlink ref="E2357" r:id="rId2096" display="731"/>
    <hyperlink ref="E1075" r:id="rId2097" display="6123"/>
    <hyperlink ref="E956" r:id="rId2098" display="0921"/>
    <hyperlink ref="E1444" r:id="rId2099" display="0913"/>
    <hyperlink ref="E1761" r:id="rId2100" display="2001"/>
    <hyperlink ref="E1162" r:id="rId2101" display="013"/>
    <hyperlink ref="E1695" r:id="rId2102" display="1151"/>
    <hyperlink ref="E1605" r:id="rId2103" display="450"/>
    <hyperlink ref="E251" r:id="rId2104" display="6024"/>
    <hyperlink ref="E2279" r:id="rId2105" display="085"/>
    <hyperlink ref="E1064" r:id="rId2106" display="9535"/>
    <hyperlink ref="E779" r:id="rId2107" display="664"/>
    <hyperlink ref="E2127" r:id="rId2108" display="1104"/>
    <hyperlink ref="E2360" r:id="rId2109" display="0413"/>
    <hyperlink ref="E1733" r:id="rId2110" display="0424"/>
    <hyperlink ref="E387" r:id="rId2111" display="6010"/>
    <hyperlink ref="E1455" r:id="rId2112" display="962"/>
    <hyperlink ref="E1659" r:id="rId2113" display="6422"/>
    <hyperlink ref="E1218" r:id="rId2114" display="6011"/>
    <hyperlink ref="E232" r:id="rId2115" display="6"/>
    <hyperlink ref="E2016" r:id="rId2116" display="0311"/>
    <hyperlink ref="E1989" r:id="rId2117" display="140"/>
    <hyperlink ref="E890" r:id="rId2118" display="912"/>
    <hyperlink ref="E1754" r:id="rId2119" display="513"/>
    <hyperlink ref="E1476" r:id="rId2120" display="0116"/>
    <hyperlink ref="E1601" r:id="rId2121" display="4230"/>
    <hyperlink ref="E1986" r:id="rId2122" display="6313"/>
    <hyperlink ref="E461" r:id="rId2123" display="019"/>
    <hyperlink ref="E2216" r:id="rId2124" display="003"/>
    <hyperlink ref="E1743" r:id="rId2125" display="203"/>
    <hyperlink ref="E1220" r:id="rId2126" display="131"/>
    <hyperlink ref="E1874" r:id="rId2127" display="411"/>
    <hyperlink ref="E1470" r:id="rId2128" display="1401"/>
    <hyperlink ref="E1566" r:id="rId2129" display="961"/>
    <hyperlink ref="E206" r:id="rId2130" display="8281"/>
    <hyperlink ref="E1322" r:id="rId2131" display="6840"/>
    <hyperlink ref="E1992" r:id="rId2132" display="7533"/>
    <hyperlink ref="E859" r:id="rId2133" display="640"/>
    <hyperlink ref="E1504" r:id="rId2134" display="756"/>
    <hyperlink ref="E2315" r:id="rId2135" display="7515"/>
    <hyperlink ref="E1070" r:id="rId2136" display="09"/>
    <hyperlink ref="E1475" r:id="rId2137" display="0231"/>
    <hyperlink ref="E2222" r:id="rId2138" display="42"/>
    <hyperlink ref="E1555" r:id="rId2139" display="1354"/>
    <hyperlink ref="E131" r:id="rId2140" display="0405"/>
    <hyperlink ref="E389" r:id="rId2141" display="921"/>
    <hyperlink ref="E1745" r:id="rId2142" display="204"/>
    <hyperlink ref="E579" r:id="rId2143" display="417"/>
    <hyperlink ref="E1935" r:id="rId2144" display="111"/>
    <hyperlink ref="E1325" r:id="rId2145" display="0830"/>
    <hyperlink ref="E865" r:id="rId2146" display="7200"/>
    <hyperlink ref="E515" r:id="rId2147" display="41"/>
    <hyperlink ref="E1451" r:id="rId2148" display="1731"/>
    <hyperlink ref="E2002" r:id="rId2149" display="1371"/>
    <hyperlink ref="E872" r:id="rId2150" display="7400"/>
    <hyperlink ref="E772" r:id="rId2151" display="0240"/>
    <hyperlink ref="E1666" r:id="rId2152" display="1511"/>
    <hyperlink ref="E864" r:id="rId2153" display="7160"/>
    <hyperlink ref="E1948" r:id="rId2154" display="8617"/>
    <hyperlink ref="E1973" r:id="rId2155" display="914"/>
    <hyperlink ref="E851" r:id="rId2156" display="030"/>
    <hyperlink ref="E1958" r:id="rId2157" display="824"/>
    <hyperlink ref="E1454" r:id="rId2158" display="9245"/>
    <hyperlink ref="E2267" r:id="rId2159" display="0453"/>
    <hyperlink ref="E699" r:id="rId2160" display="5220"/>
    <hyperlink ref="E1530" r:id="rId2161" display="0420"/>
    <hyperlink ref="E2014" r:id="rId2162" display="6330"/>
    <hyperlink ref="E833" r:id="rId2163" display="0361"/>
    <hyperlink ref="E2074" r:id="rId2164" display="9324"/>
    <hyperlink ref="E1978" r:id="rId2165" display="7553"/>
    <hyperlink ref="E245" r:id="rId2166" display="601"/>
    <hyperlink ref="E1149" r:id="rId2167" display="54"/>
    <hyperlink ref="E348" r:id="rId2168" display="0114"/>
    <hyperlink ref="E1615" r:id="rId2169" display="5600"/>
    <hyperlink ref="E195" r:id="rId2170" display="0242"/>
    <hyperlink ref="E2343" r:id="rId2171" display="66"/>
    <hyperlink ref="E1681" r:id="rId2172" display="942"/>
    <hyperlink ref="E2034" r:id="rId2173" display="551"/>
    <hyperlink ref="E760" r:id="rId2174" display="022"/>
    <hyperlink ref="E1191" r:id="rId2175" display="3331"/>
    <hyperlink ref="E1610" r:id="rId2176" display="5110"/>
    <hyperlink ref="E2311" r:id="rId2177" display="646"/>
    <hyperlink ref="E1108" r:id="rId2178" display="6324"/>
    <hyperlink ref="E1403" r:id="rId2179" display="2044"/>
    <hyperlink ref="E2156" r:id="rId2180" display="146"/>
    <hyperlink ref="E959" r:id="rId2181" display="3202"/>
    <hyperlink ref="E1132" r:id="rId2182" display="9261"/>
    <hyperlink ref="E1291" r:id="rId2183" display="8501"/>
    <hyperlink ref="E1099" r:id="rId2184" display="3321"/>
    <hyperlink ref="E484" r:id="rId2185" display="521"/>
    <hyperlink ref="E1324" r:id="rId2186" display="684"/>
    <hyperlink ref="E260" r:id="rId2187" display="0011"/>
    <hyperlink ref="E602" r:id="rId2188" display="091"/>
    <hyperlink ref="E780" r:id="rId2189" display="1451"/>
    <hyperlink ref="E1623" r:id="rId2190" display="7000"/>
    <hyperlink ref="E1739" r:id="rId2191" display="2031"/>
    <hyperlink ref="E1072" r:id="rId2192" display="0992"/>
    <hyperlink ref="E1795" r:id="rId2193" display="0993"/>
    <hyperlink ref="E2055" r:id="rId2194" display="4621"/>
    <hyperlink ref="E174" r:id="rId2195" display="0321"/>
    <hyperlink ref="E599" r:id="rId2196" display="0021"/>
    <hyperlink ref="E2385" r:id="rId2197" display="8630"/>
    <hyperlink ref="E1782" r:id="rId2198" display="5111"/>
    <hyperlink ref="E317" r:id="rId2199" display="044"/>
    <hyperlink ref="E1237" r:id="rId2200" display="6101"/>
    <hyperlink ref="E862" r:id="rId2201" display="670"/>
    <hyperlink ref="E615" r:id="rId2202" display="943"/>
    <hyperlink ref="E1600" r:id="rId2203" display="420"/>
    <hyperlink ref="E553" r:id="rId2204" display="4831"/>
    <hyperlink ref="E1885" r:id="rId2205" display="462"/>
    <hyperlink ref="E965" r:id="rId2206" display="021"/>
    <hyperlink ref="E828" r:id="rId2207" display="8220"/>
    <hyperlink ref="E1797" r:id="rId2208" display="8542"/>
    <hyperlink ref="E95" r:id="rId2209" display="9503"/>
    <hyperlink ref="E331" r:id="rId2210" display="7100"/>
    <hyperlink ref="E128" r:id="rId2211" display="810"/>
    <hyperlink ref="E1967" r:id="rId2212" display="9266"/>
    <hyperlink ref="E1034" r:id="rId2213" display="436"/>
    <hyperlink ref="E385" r:id="rId2214" display="1001"/>
    <hyperlink ref="E1955" r:id="rId2215" display="765"/>
    <hyperlink ref="E2293" r:id="rId2216" display="33"/>
    <hyperlink ref="E7" r:id="rId2217" display="1761"/>
    <hyperlink ref="E425" r:id="rId2218" display="961"/>
    <hyperlink ref="E1981" r:id="rId2219" display="631"/>
    <hyperlink ref="E1398" r:id="rId2220" display="301"/>
    <hyperlink ref="E929" r:id="rId2221" display="5012"/>
    <hyperlink ref="E903" r:id="rId2222" display="84"/>
    <hyperlink ref="E2332" r:id="rId2223" display="8021"/>
    <hyperlink ref="E677" r:id="rId2224" display="7"/>
    <hyperlink ref="E2161" r:id="rId2225" display="1406"/>
    <hyperlink ref="E909" r:id="rId2226" display="9411"/>
    <hyperlink ref="E341" r:id="rId2227" display="7411"/>
    <hyperlink ref="E289" r:id="rId2228" display="9412"/>
    <hyperlink ref="E2147" r:id="rId2229" display="000"/>
    <hyperlink ref="E296" r:id="rId2230" display="4542"/>
    <hyperlink ref="E242" r:id="rId2231" display="605"/>
    <hyperlink ref="E2066" r:id="rId2232" display="514"/>
    <hyperlink ref="E1111" r:id="rId2233" display="673"/>
    <hyperlink ref="E928" r:id="rId2234" display="725"/>
    <hyperlink ref="E885" r:id="rId2235" display="413"/>
    <hyperlink ref="E1821" r:id="rId2236" display="637"/>
    <hyperlink ref="E1663" r:id="rId2237" display="0333"/>
    <hyperlink ref="E1845" r:id="rId2238" display="5014"/>
    <hyperlink ref="E258" r:id="rId2239" display="0512"/>
    <hyperlink ref="E1060" r:id="rId2240" display="9501"/>
    <hyperlink ref="E1308" r:id="rId2241" display="262"/>
    <hyperlink ref="E1342" r:id="rId2242" display="3121"/>
    <hyperlink ref="E116" r:id="rId2243" display="036"/>
    <hyperlink ref="E1392" r:id="rId2244" display="7242"/>
    <hyperlink ref="E1484" r:id="rId2245" display="4431"/>
    <hyperlink ref="E2023" r:id="rId2246" display="569"/>
    <hyperlink ref="E659" r:id="rId2247" display="821"/>
    <hyperlink ref="E306" r:id="rId2248" display="0452"/>
    <hyperlink ref="E914" r:id="rId2249" display="9417"/>
    <hyperlink ref="E1773" r:id="rId2250" display="132"/>
    <hyperlink ref="E867" r:id="rId2251" display="7220"/>
    <hyperlink ref="E1728" r:id="rId2252" display="1011"/>
    <hyperlink ref="E795" r:id="rId2253" display="6062"/>
    <hyperlink ref="E2249" r:id="rId2254" display="6320"/>
    <hyperlink ref="E1521" r:id="rId2255" display="4403"/>
    <hyperlink ref="E1603" r:id="rId2256" display="4350"/>
    <hyperlink ref="E479" r:id="rId2257" display="6061"/>
    <hyperlink ref="E1458" r:id="rId2258" display="9245"/>
    <hyperlink ref="E1073" r:id="rId2259" display="0931"/>
    <hyperlink ref="E1323" r:id="rId2260" display="68"/>
    <hyperlink ref="E2011" r:id="rId2261" display="6052"/>
    <hyperlink ref="E840" r:id="rId2262" display="7565"/>
    <hyperlink ref="E179" r:id="rId2263" display="1502"/>
    <hyperlink ref="E911" r:id="rId2264" display="9415"/>
    <hyperlink ref="E203" r:id="rId2265" display="7571"/>
    <hyperlink ref="E957" r:id="rId2266" display="034"/>
    <hyperlink ref="E846" r:id="rId2267" display="8410"/>
    <hyperlink ref="E1456" r:id="rId2268" display="963"/>
    <hyperlink ref="E663" r:id="rId2269" display="7412"/>
    <hyperlink ref="E1614" r:id="rId2270" display="560"/>
    <hyperlink ref="E1988" r:id="rId2271" display="6312"/>
    <hyperlink ref="E1620" r:id="rId2272" display="660"/>
    <hyperlink ref="E710" r:id="rId2273" display="8535"/>
    <hyperlink ref="E1010" r:id="rId2274" display="7534"/>
    <hyperlink ref="E1300" r:id="rId2275" display="7641"/>
    <hyperlink ref="E538" r:id="rId2276" display="634"/>
    <hyperlink ref="E960" r:id="rId2277" display="62"/>
    <hyperlink ref="E2353" r:id="rId2278" display="0852"/>
    <hyperlink ref="E714" r:id="rId2279" display="5543"/>
    <hyperlink ref="E1694" r:id="rId2280" display="1141"/>
    <hyperlink ref="E797" r:id="rId2281" display="100"/>
    <hyperlink ref="E445" r:id="rId2282" display="8514"/>
    <hyperlink ref="E2151" r:id="rId2283" display="9242"/>
    <hyperlink ref="E1545" r:id="rId2284" display="1031"/>
    <hyperlink ref="E41" r:id="rId2285" display="081"/>
    <hyperlink ref="E935" r:id="rId2286" display="167"/>
    <hyperlink ref="E228" r:id="rId2287" display="60"/>
    <hyperlink ref="E1670" r:id="rId2288" display="455"/>
    <hyperlink ref="E441" r:id="rId2289" display="0121"/>
    <hyperlink ref="E1407" r:id="rId2290" display="4401"/>
    <hyperlink ref="E1944" r:id="rId2291" display="6852"/>
    <hyperlink ref="E1381" r:id="rId2292" display="6731"/>
    <hyperlink ref="E962" r:id="rId2293" display="6450"/>
    <hyperlink ref="E2059" r:id="rId2294" display="8020"/>
    <hyperlink ref="E2335" r:id="rId2295" display="6"/>
    <hyperlink ref="E1567" r:id="rId2296" display="961"/>
    <hyperlink ref="E2258" r:id="rId2297" display="0380"/>
    <hyperlink ref="E1229" r:id="rId2298" display="0153"/>
    <hyperlink ref="E877" r:id="rId2299" display="9160"/>
    <hyperlink ref="E2021" r:id="rId2300" display="63"/>
    <hyperlink ref="E1985" r:id="rId2301" display="6326"/>
    <hyperlink ref="E1561" r:id="rId2302" display="615"/>
    <hyperlink ref="E2043" r:id="rId2303" display="422"/>
    <hyperlink ref="E967" r:id="rId2304" display="0121"/>
    <hyperlink ref="E1877" r:id="rId2305" display="4191"/>
    <hyperlink ref="E1328" r:id="rId2306" display="2032"/>
    <hyperlink ref="E1892" r:id="rId2307" display="1332"/>
    <hyperlink ref="E2210" r:id="rId2308" display="08"/>
    <hyperlink ref="E351" r:id="rId2309" display="9321"/>
    <hyperlink ref="E1542" r:id="rId2310" display="1762"/>
    <hyperlink ref="E1131" r:id="rId2311" display="3122"/>
    <hyperlink ref="E757" r:id="rId2312" display="0222"/>
    <hyperlink ref="E47" r:id="rId2313" display="20"/>
    <hyperlink ref="E1314" r:id="rId2314" display="15"/>
    <hyperlink ref="E147" r:id="rId2315" display="4164"/>
    <hyperlink ref="E112" r:id="rId2316" display="0301"/>
    <hyperlink ref="E475" r:id="rId2317" display="0420"/>
    <hyperlink ref="E1961" r:id="rId2318" display="0304"/>
    <hyperlink ref="E2262" r:id="rId2319" display="830"/>
    <hyperlink ref="E1991" r:id="rId2320" display="8234"/>
    <hyperlink ref="E133" r:id="rId2321" display="81"/>
    <hyperlink ref="E1168" r:id="rId2322" display="4411"/>
    <hyperlink ref="E1282" r:id="rId2323" display="315"/>
    <hyperlink ref="E399" r:id="rId2324" display="0255"/>
    <hyperlink ref="E1133" r:id="rId2325" display="731"/>
    <hyperlink ref="E1984" r:id="rId2326" display="6315"/>
    <hyperlink ref="E1474" r:id="rId2327" display="023"/>
    <hyperlink ref="E1226" r:id="rId2328" display="0151"/>
    <hyperlink ref="E472" r:id="rId2329" display="0022"/>
    <hyperlink ref="E2331" r:id="rId2330" display="7202"/>
    <hyperlink ref="E1050" r:id="rId2331" display="6344"/>
    <hyperlink ref="E305" r:id="rId2332" display="6110"/>
    <hyperlink ref="E1244" r:id="rId2333" display="710"/>
    <hyperlink ref="E2053" r:id="rId2334" display="826"/>
    <hyperlink ref="E84" r:id="rId2335" display="442"/>
    <hyperlink ref="E2051" r:id="rId2336" display="725"/>
    <hyperlink ref="E44" r:id="rId2337" display="330"/>
    <hyperlink ref="E100" r:id="rId2338" display="671"/>
    <hyperlink ref="E2054" r:id="rId2339" display="6471"/>
    <hyperlink ref="E1840" r:id="rId2340" display="535"/>
    <hyperlink ref="E1009" r:id="rId2341" display="7502"/>
    <hyperlink ref="E165" r:id="rId2342" display="9245"/>
    <hyperlink ref="E807" r:id="rId2343" display="453"/>
    <hyperlink ref="E524" r:id="rId2344" display="8622"/>
    <hyperlink ref="E1748" r:id="rId2345" display="2034"/>
    <hyperlink ref="E2342" r:id="rId2346" display="683"/>
    <hyperlink ref="E126" r:id="rId2347" display="0310"/>
    <hyperlink ref="E1569" r:id="rId2348" display="953"/>
    <hyperlink ref="E566" r:id="rId2349" display="144"/>
    <hyperlink ref="E177" r:id="rId2350" display="0322"/>
    <hyperlink ref="E1436" r:id="rId2351" display="560"/>
    <hyperlink ref="E80" r:id="rId2352" display="8536"/>
    <hyperlink ref="E2320" r:id="rId2353" display="8615"/>
    <hyperlink ref="E1583" r:id="rId2354" display="1010"/>
    <hyperlink ref="E847" r:id="rId2355" display="863"/>
    <hyperlink ref="E671" r:id="rId2356" display="665"/>
    <hyperlink ref="E94" r:id="rId2357" display="1501"/>
    <hyperlink ref="E1066" r:id="rId2358" display="95"/>
    <hyperlink ref="E2041" r:id="rId2359" display="4413"/>
    <hyperlink ref="E1016" r:id="rId2360" display="754"/>
    <hyperlink ref="E1827" r:id="rId2361" display="5342"/>
    <hyperlink ref="E2211" r:id="rId2362" display="0282"/>
    <hyperlink ref="E2221" r:id="rId2363" display="9500"/>
    <hyperlink ref="E71" r:id="rId2364" display="9513"/>
    <hyperlink ref="E1829" r:id="rId2365" display="3232"/>
    <hyperlink ref="E2125" r:id="rId2366" display="6103"/>
    <hyperlink ref="E1059" r:id="rId2367" display="9533"/>
    <hyperlink ref="E1633" r:id="rId2368" display="9000"/>
    <hyperlink ref="E221" r:id="rId2369" display="5223"/>
    <hyperlink ref="E1860" r:id="rId2370" display="26"/>
    <hyperlink ref="E190" r:id="rId2371" display="003"/>
    <hyperlink ref="E1279" r:id="rId2372" display="0260"/>
    <hyperlink ref="E1538" r:id="rId2373" display="6324"/>
    <hyperlink ref="E1056" r:id="rId2374" display="9532"/>
    <hyperlink ref="E843" r:id="rId2375" display="1621"/>
    <hyperlink ref="E800" r:id="rId2376" display="0400"/>
    <hyperlink ref="E2205" r:id="rId2377" display="8613"/>
    <hyperlink ref="E2058" r:id="rId2378" display="4211"/>
    <hyperlink ref="E1826" r:id="rId2379" display="457"/>
    <hyperlink ref="E598" r:id="rId2380" display="6318"/>
  </hyperlinks>
  <pageMargins left="0.70866141732283472" right="0.70866141732283472" top="0.78740157480314965" bottom="0.78740157480314965" header="0.31496062992125984" footer="0.31496062992125984"/>
  <pageSetup paperSize="9" scale="78" fitToHeight="0" orientation="portrait" r:id="rId2381"/>
  <headerFooter>
    <oddHeader>&amp;L&amp;"Calibri,Fett"&amp;10Common Sense Team GmbH&amp;R&amp;10Stand: &amp;D</oddHeader>
    <oddFooter>&amp;L&amp;9Struktur für Agilität&amp;C&amp;9- Seite &amp;P(&amp;N) -&amp;R&amp;9
Ordner: &amp;Z
Datei: &amp;F
Arbeitsblatt: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1187"/>
  <sheetViews>
    <sheetView topLeftCell="B1" zoomScaleNormal="100" workbookViewId="0">
      <pane ySplit="3" topLeftCell="A4" activePane="bottomLeft" state="frozen"/>
      <selection pane="bottomLeft" activeCell="B4" sqref="B4"/>
    </sheetView>
  </sheetViews>
  <sheetFormatPr baseColWidth="10" defaultColWidth="11.44140625" defaultRowHeight="13.8" x14ac:dyDescent="0.3"/>
  <cols>
    <col min="1" max="1" width="0" hidden="1" customWidth="1"/>
    <col min="2" max="2" width="50.77734375" customWidth="1"/>
    <col min="3" max="3" width="7.77734375" customWidth="1"/>
    <col min="4" max="4" width="2.77734375" customWidth="1"/>
    <col min="5" max="5" width="0" hidden="1" customWidth="1"/>
    <col min="6" max="6" width="50.77734375" customWidth="1"/>
    <col min="7" max="7" width="7.77734375" customWidth="1"/>
    <col min="8" max="8" width="1.77734375" customWidth="1"/>
  </cols>
  <sheetData>
    <row r="1" spans="1:8" ht="15.6" thickBot="1" x14ac:dyDescent="0.35">
      <c r="A1" s="24" t="s">
        <v>3944</v>
      </c>
      <c r="B1" s="24"/>
      <c r="C1" s="24"/>
      <c r="D1" s="24"/>
      <c r="E1" s="24"/>
      <c r="F1" s="24"/>
      <c r="G1" s="24"/>
      <c r="H1" s="24"/>
    </row>
    <row r="3" spans="1:8" ht="52.8" x14ac:dyDescent="0.3">
      <c r="A3" s="5" t="s">
        <v>3943</v>
      </c>
      <c r="B3" s="6" t="s">
        <v>3084</v>
      </c>
      <c r="C3" s="1" t="e">
        <f>#REF!</f>
        <v>#REF!</v>
      </c>
      <c r="E3" s="5" t="str">
        <f>A3</f>
        <v>Lfd. Nr.</v>
      </c>
      <c r="F3" s="6" t="str">
        <f>zSchlagwortlisteStart</f>
        <v>Schlagwort</v>
      </c>
      <c r="G3" s="6" t="str">
        <f>zSchlagwortlisteStart</f>
        <v>Schlagwort</v>
      </c>
    </row>
    <row r="4" spans="1:8" x14ac:dyDescent="0.3">
      <c r="A4" s="4">
        <v>1</v>
      </c>
      <c r="B4" s="7" t="str">
        <f>VLOOKUP($A4,dSchlagwortliste!$A$6:$C$2195,2,FALSE)</f>
        <v>Abbruchgenehmigungen</v>
      </c>
      <c r="C4" s="7" t="str">
        <f>VLOOKUP($A4,dSchlagwortliste!$A$6:$C$2195,3,FALSE)</f>
        <v>6025</v>
      </c>
      <c r="E4" s="4">
        <f>A35+1</f>
        <v>33</v>
      </c>
      <c r="F4" s="7" t="str">
        <f>VLOOKUP($E4,dSchlagwortliste!$A$6:$C$2195,2,FALSE)</f>
        <v>Aktenordnung</v>
      </c>
      <c r="G4" s="7" t="str">
        <f>VLOOKUP($E4,dSchlagwortliste!$A$6:$C$2195,3,FALSE)</f>
        <v>0412</v>
      </c>
    </row>
    <row r="5" spans="1:8" x14ac:dyDescent="0.3">
      <c r="A5" s="3">
        <f>A4+1</f>
        <v>2</v>
      </c>
      <c r="B5" s="7" t="e">
        <f>VLOOKUP($A5,dSchlagwortliste!$A$6:$C$2195,2,FALSE)</f>
        <v>#N/A</v>
      </c>
      <c r="C5" s="7" t="e">
        <f>VLOOKUP($A5,dSchlagwortliste!$A$6:$C$2195,3,FALSE)</f>
        <v>#N/A</v>
      </c>
      <c r="E5" s="4">
        <f>E4+1</f>
        <v>34</v>
      </c>
      <c r="F5" s="7" t="str">
        <f>VLOOKUP($E5,dSchlagwortliste!$A$6:$C$2195,2,FALSE)</f>
        <v>Aktenplan</v>
      </c>
      <c r="G5" s="7" t="str">
        <f>VLOOKUP($E5,dSchlagwortliste!$A$6:$C$2195,3,FALSE)</f>
        <v>0412</v>
      </c>
    </row>
    <row r="6" spans="1:8" x14ac:dyDescent="0.3">
      <c r="A6" s="3">
        <f t="shared" ref="A6:A67" si="0">A5+1</f>
        <v>3</v>
      </c>
      <c r="B6" s="7" t="str">
        <f>VLOOKUP($A6,dSchlagwortliste!$A$6:$C$2195,2,FALSE)</f>
        <v>Abfallbeseitigung (Anlagen s. 636)</v>
      </c>
      <c r="C6" s="7" t="str">
        <f>VLOOKUP($A6,dSchlagwortliste!$A$6:$C$2195,3,FALSE)</f>
        <v>176</v>
      </c>
      <c r="E6" s="4">
        <f t="shared" ref="E6:E35" si="1">E5+1</f>
        <v>35</v>
      </c>
      <c r="F6" s="7" t="str">
        <f>VLOOKUP($E6,dSchlagwortliste!$A$6:$C$2195,2,FALSE)</f>
        <v>Alarmdienst</v>
      </c>
      <c r="G6" s="7" t="str">
        <f>VLOOKUP($E6,dSchlagwortliste!$A$6:$C$2195,3,FALSE)</f>
        <v>097</v>
      </c>
    </row>
    <row r="7" spans="1:8" x14ac:dyDescent="0.3">
      <c r="A7" s="3">
        <f t="shared" si="0"/>
        <v>4</v>
      </c>
      <c r="B7" s="7" t="str">
        <f>VLOOKUP($A7,dSchlagwortliste!$A$6:$C$2195,2,FALSE)</f>
        <v>Abfallbeseitigungsanlagen (s. a. 176)</v>
      </c>
      <c r="C7" s="7" t="str">
        <f>VLOOKUP($A7,dSchlagwortliste!$A$6:$C$2195,3,FALSE)</f>
        <v>636</v>
      </c>
      <c r="E7" s="4">
        <f t="shared" si="1"/>
        <v>36</v>
      </c>
      <c r="F7" s="7" t="str">
        <f>VLOOKUP($E7,dSchlagwortliste!$A$6:$C$2195,2,FALSE)</f>
        <v>Alarmplanung</v>
      </c>
      <c r="G7" s="7" t="str">
        <f>VLOOKUP($E7,dSchlagwortliste!$A$6:$C$2195,3,FALSE)</f>
        <v>081</v>
      </c>
    </row>
    <row r="8" spans="1:8" x14ac:dyDescent="0.3">
      <c r="A8" s="3">
        <f t="shared" si="0"/>
        <v>5</v>
      </c>
      <c r="B8" s="7" t="str">
        <f>VLOOKUP($A8,dSchlagwortliste!$A$6:$C$2195,2,FALSE)</f>
        <v>Abfallnachweis</v>
      </c>
      <c r="C8" s="7" t="str">
        <f>VLOOKUP($A8,dSchlagwortliste!$A$6:$C$2195,3,FALSE)</f>
        <v>1762</v>
      </c>
      <c r="E8" s="4">
        <f t="shared" si="1"/>
        <v>37</v>
      </c>
      <c r="F8" s="7" t="str">
        <f>VLOOKUP($E8,dSchlagwortliste!$A$6:$C$2195,2,FALSE)</f>
        <v>Alkoholismus</v>
      </c>
      <c r="G8" s="7" t="str">
        <f>VLOOKUP($E8,dSchlagwortliste!$A$6:$C$2195,3,FALSE)</f>
        <v>5361</v>
      </c>
    </row>
    <row r="9" spans="1:8" x14ac:dyDescent="0.3">
      <c r="A9" s="3">
        <f t="shared" si="0"/>
        <v>6</v>
      </c>
      <c r="B9" s="7" t="str">
        <f>VLOOKUP($A9,dSchlagwortliste!$A$6:$C$2195,2,FALSE)</f>
        <v>Abfalltransport</v>
      </c>
      <c r="C9" s="7" t="str">
        <f>VLOOKUP($A9,dSchlagwortliste!$A$6:$C$2195,3,FALSE)</f>
        <v>1764</v>
      </c>
      <c r="E9" s="4">
        <f t="shared" si="1"/>
        <v>38</v>
      </c>
      <c r="F9" s="7" t="str">
        <f>VLOOKUP($E9,dSchlagwortliste!$A$6:$C$2195,2,FALSE)</f>
        <v>Allgemeine Förderbestimmungen</v>
      </c>
      <c r="G9" s="7" t="str">
        <f>VLOOKUP($E9,dSchlagwortliste!$A$6:$C$2195,3,FALSE)</f>
        <v>6610</v>
      </c>
    </row>
    <row r="10" spans="1:8" x14ac:dyDescent="0.3">
      <c r="A10" s="3">
        <f t="shared" si="0"/>
        <v>7</v>
      </c>
      <c r="B10" s="7" t="str">
        <f>VLOOKUP($A10,dSchlagwortliste!$A$6:$C$2195,2,FALSE)</f>
        <v>Abfallverbrennungsanlagen</v>
      </c>
      <c r="C10" s="7" t="str">
        <f>VLOOKUP($A10,dSchlagwortliste!$A$6:$C$2195,3,FALSE)</f>
        <v>6361</v>
      </c>
      <c r="E10" s="4">
        <f t="shared" si="1"/>
        <v>39</v>
      </c>
      <c r="F10" s="7" t="str">
        <f>VLOOKUP($E10,dSchlagwortliste!$A$6:$C$2195,2,FALSE)</f>
        <v>Allgemeine kirchliche Angelegenheiten (Friedhöfe s. 554)</v>
      </c>
      <c r="G10" s="7" t="str">
        <f>VLOOKUP($E10,dSchlagwortliste!$A$6:$C$2195,3,FALSE)</f>
        <v>330</v>
      </c>
    </row>
    <row r="11" spans="1:8" x14ac:dyDescent="0.3">
      <c r="A11" s="3">
        <f t="shared" si="0"/>
        <v>8</v>
      </c>
      <c r="B11" s="7" t="str">
        <f>VLOOKUP($A11,dSchlagwortliste!$A$6:$C$2195,2,FALSE)</f>
        <v>Abfallvermeidung</v>
      </c>
      <c r="C11" s="7" t="str">
        <f>VLOOKUP($A11,dSchlagwortliste!$A$6:$C$2195,3,FALSE)</f>
        <v>1761</v>
      </c>
      <c r="E11" s="4">
        <f t="shared" si="1"/>
        <v>40</v>
      </c>
      <c r="F11" s="7" t="str">
        <f>VLOOKUP($E11,dSchlagwortliste!$A$6:$C$2195,2,FALSE)</f>
        <v xml:space="preserve">Allgemeine Rentenversicherung </v>
      </c>
      <c r="G11" s="7" t="str">
        <f>VLOOKUP($E11,dSchlagwortliste!$A$6:$C$2195,3,FALSE)</f>
        <v>4530</v>
      </c>
    </row>
    <row r="12" spans="1:8" x14ac:dyDescent="0.3">
      <c r="A12" s="3">
        <f t="shared" si="0"/>
        <v>9</v>
      </c>
      <c r="B12" s="7" t="str">
        <f>VLOOKUP($A12,dSchlagwortliste!$A$6:$C$2195,2,FALSE)</f>
        <v>Abfallwirtschaftsplanung</v>
      </c>
      <c r="C12" s="7" t="str">
        <f>VLOOKUP($A12,dSchlagwortliste!$A$6:$C$2195,3,FALSE)</f>
        <v>1761</v>
      </c>
      <c r="E12" s="4">
        <f t="shared" si="1"/>
        <v>41</v>
      </c>
      <c r="F12" s="7" t="str">
        <f>VLOOKUP($E12,dSchlagwortliste!$A$6:$C$2195,2,FALSE)</f>
        <v>Allgemeine Rücklage</v>
      </c>
      <c r="G12" s="7" t="str">
        <f>VLOOKUP($E12,dSchlagwortliste!$A$6:$C$2195,3,FALSE)</f>
        <v>9420</v>
      </c>
    </row>
    <row r="13" spans="1:8" x14ac:dyDescent="0.3">
      <c r="A13" s="3">
        <f t="shared" si="0"/>
        <v>10</v>
      </c>
      <c r="B13" s="7" t="str">
        <f>VLOOKUP($A13,dSchlagwortliste!$A$6:$C$2195,2,FALSE)</f>
        <v>Abgeordnete</v>
      </c>
      <c r="C13" s="7" t="str">
        <f>VLOOKUP($A13,dSchlagwortliste!$A$6:$C$2195,3,FALSE)</f>
        <v>004</v>
      </c>
      <c r="E13" s="4">
        <f t="shared" si="1"/>
        <v>42</v>
      </c>
      <c r="F13" s="7" t="str">
        <f>VLOOKUP($E13,dSchlagwortliste!$A$6:$C$2195,2,FALSE)</f>
        <v>Allgemeine Schulverwaltung</v>
      </c>
      <c r="G13" s="7" t="str">
        <f>VLOOKUP($E13,dSchlagwortliste!$A$6:$C$2195,3,FALSE)</f>
        <v>20</v>
      </c>
    </row>
    <row r="14" spans="1:8" x14ac:dyDescent="0.3">
      <c r="A14" s="3">
        <f t="shared" si="0"/>
        <v>11</v>
      </c>
      <c r="B14" s="7" t="str">
        <f>VLOOKUP($A14,dSchlagwortliste!$A$6:$C$2195,2,FALSE)</f>
        <v>Abgeordnete</v>
      </c>
      <c r="C14" s="7" t="str">
        <f>VLOOKUP($A14,dSchlagwortliste!$A$6:$C$2195,3,FALSE)</f>
        <v>0044</v>
      </c>
      <c r="E14" s="4">
        <f t="shared" si="1"/>
        <v>43</v>
      </c>
      <c r="F14" s="7" t="str">
        <f>VLOOKUP($E14,dSchlagwortliste!$A$6:$C$2195,2,FALSE)</f>
        <v>Allgemeine Sozialhilfeverwaltung</v>
      </c>
      <c r="G14" s="7" t="str">
        <f>VLOOKUP($E14,dSchlagwortliste!$A$6:$C$2195,3,FALSE)</f>
        <v>40</v>
      </c>
    </row>
    <row r="15" spans="1:8" x14ac:dyDescent="0.3">
      <c r="A15" s="3">
        <f t="shared" si="0"/>
        <v>12</v>
      </c>
      <c r="B15" s="7" t="str">
        <f>VLOOKUP($A15,dSchlagwortliste!$A$6:$C$2195,2,FALSE)</f>
        <v>Abmarkung</v>
      </c>
      <c r="C15" s="7" t="str">
        <f>VLOOKUP($A15,dSchlagwortliste!$A$6:$C$2195,3,FALSE)</f>
        <v>65</v>
      </c>
      <c r="E15" s="4">
        <f t="shared" si="1"/>
        <v>44</v>
      </c>
      <c r="F15" s="7" t="str">
        <f>VLOOKUP($E15,dSchlagwortliste!$A$6:$C$2195,2,FALSE)</f>
        <v>Allgemeine Verwaltung</v>
      </c>
      <c r="G15" s="7" t="str">
        <f>VLOOKUP($E15,dSchlagwortliste!$A$6:$C$2195,3,FALSE)</f>
        <v>0</v>
      </c>
    </row>
    <row r="16" spans="1:8" x14ac:dyDescent="0.3">
      <c r="A16" s="3">
        <f t="shared" si="0"/>
        <v>13</v>
      </c>
      <c r="B16" s="7" t="str">
        <f>VLOOKUP($A16,dSchlagwortliste!$A$6:$C$2195,2,FALSE)</f>
        <v xml:space="preserve">Abmarkung </v>
      </c>
      <c r="C16" s="7" t="str">
        <f>VLOOKUP($A16,dSchlagwortliste!$A$6:$C$2195,3,FALSE)</f>
        <v>651</v>
      </c>
      <c r="E16" s="4">
        <f t="shared" si="1"/>
        <v>45</v>
      </c>
      <c r="F16" s="7" t="str">
        <f>VLOOKUP($E16,dSchlagwortliste!$A$6:$C$2195,2,FALSE)</f>
        <v>Allgemeines Verwaltungsrecht</v>
      </c>
      <c r="G16" s="7" t="str">
        <f>VLOOKUP($E16,dSchlagwortliste!$A$6:$C$2195,3,FALSE)</f>
        <v>006</v>
      </c>
    </row>
    <row r="17" spans="1:7" x14ac:dyDescent="0.3">
      <c r="A17" s="3">
        <f t="shared" si="0"/>
        <v>14</v>
      </c>
      <c r="B17" s="7" t="str">
        <f>VLOOKUP($A17,dSchlagwortliste!$A$6:$C$2195,2,FALSE)</f>
        <v>Abmarkungen</v>
      </c>
      <c r="C17" s="7" t="str">
        <f>VLOOKUP($A17,dSchlagwortliste!$A$6:$C$2195,3,FALSE)</f>
        <v>6512</v>
      </c>
      <c r="E17" s="4">
        <f t="shared" si="1"/>
        <v>46</v>
      </c>
      <c r="F17" s="7" t="str">
        <f>VLOOKUP($E17,dSchlagwortliste!$A$6:$C$2195,2,FALSE)</f>
        <v>Allgemeines Verwaltungsrecht</v>
      </c>
      <c r="G17" s="7" t="str">
        <f>VLOOKUP($E17,dSchlagwortliste!$A$6:$C$2195,3,FALSE)</f>
        <v>0060</v>
      </c>
    </row>
    <row r="18" spans="1:7" x14ac:dyDescent="0.3">
      <c r="A18" s="3">
        <f t="shared" si="0"/>
        <v>15</v>
      </c>
      <c r="B18" s="7" t="str">
        <f>VLOOKUP($A18,dSchlagwortliste!$A$6:$C$2195,2,FALSE)</f>
        <v>Abmeldungen</v>
      </c>
      <c r="C18" s="7" t="str">
        <f>VLOOKUP($A18,dSchlagwortliste!$A$6:$C$2195,3,FALSE)</f>
        <v>1501</v>
      </c>
      <c r="E18" s="4">
        <f t="shared" si="1"/>
        <v>47</v>
      </c>
      <c r="F18" s="7" t="str">
        <f>VLOOKUP($E18,dSchlagwortliste!$A$6:$C$2195,2,FALSE)</f>
        <v>Almwirtschaft</v>
      </c>
      <c r="G18" s="7" t="str">
        <f>VLOOKUP($E18,dSchlagwortliste!$A$6:$C$2195,3,FALSE)</f>
        <v>723</v>
      </c>
    </row>
    <row r="19" spans="1:7" x14ac:dyDescent="0.3">
      <c r="A19" s="3">
        <f t="shared" si="0"/>
        <v>16</v>
      </c>
      <c r="B19" s="7" t="str">
        <f>VLOOKUP($A19,dSchlagwortliste!$A$6:$C$2195,2,FALSE)</f>
        <v>Absatzförderung</v>
      </c>
      <c r="C19" s="7" t="str">
        <f>VLOOKUP($A19,dSchlagwortliste!$A$6:$C$2195,3,FALSE)</f>
        <v>7642</v>
      </c>
      <c r="E19" s="4">
        <f t="shared" si="1"/>
        <v>48</v>
      </c>
      <c r="F19" s="7" t="str">
        <f>VLOOKUP($E19,dSchlagwortliste!$A$6:$C$2195,2,FALSE)</f>
        <v>Almwirtschaft</v>
      </c>
      <c r="G19" s="7" t="str">
        <f>VLOOKUP($E19,dSchlagwortliste!$A$6:$C$2195,3,FALSE)</f>
        <v>7232</v>
      </c>
    </row>
    <row r="20" spans="1:7" x14ac:dyDescent="0.3">
      <c r="A20" s="3">
        <f t="shared" si="0"/>
        <v>17</v>
      </c>
      <c r="B20" s="7" t="str">
        <f>VLOOKUP($A20,dSchlagwortliste!$A$6:$C$2195,2,FALSE)</f>
        <v>Absatzregelung</v>
      </c>
      <c r="C20" s="7" t="str">
        <f>VLOOKUP($A20,dSchlagwortliste!$A$6:$C$2195,3,FALSE)</f>
        <v>7642</v>
      </c>
      <c r="E20" s="4">
        <f t="shared" si="1"/>
        <v>49</v>
      </c>
      <c r="F20" s="7" t="str">
        <f>VLOOKUP($E20,dSchlagwortliste!$A$6:$C$2195,2,FALSE)</f>
        <v>Altenpflegepersonal</v>
      </c>
      <c r="G20" s="7" t="str">
        <f>VLOOKUP($E20,dSchlagwortliste!$A$6:$C$2195,3,FALSE)</f>
        <v>5044</v>
      </c>
    </row>
    <row r="21" spans="1:7" x14ac:dyDescent="0.3">
      <c r="A21" s="3">
        <f t="shared" si="0"/>
        <v>18</v>
      </c>
      <c r="B21" s="7" t="str">
        <f>VLOOKUP($A21,dSchlagwortliste!$A$6:$C$2195,2,FALSE)</f>
        <v>Abschlussprüfungen</v>
      </c>
      <c r="C21" s="7" t="str">
        <f>VLOOKUP($A21,dSchlagwortliste!$A$6:$C$2195,3,FALSE)</f>
        <v>966</v>
      </c>
      <c r="E21" s="4">
        <f t="shared" si="1"/>
        <v>50</v>
      </c>
      <c r="F21" s="7" t="str">
        <f>VLOOKUP($E21,dSchlagwortliste!$A$6:$C$2195,2,FALSE)</f>
        <v>Alterssicherung der Landwirte</v>
      </c>
      <c r="G21" s="7" t="str">
        <f>VLOOKUP($E21,dSchlagwortliste!$A$6:$C$2195,3,FALSE)</f>
        <v>457</v>
      </c>
    </row>
    <row r="22" spans="1:7" x14ac:dyDescent="0.3">
      <c r="A22" s="3">
        <f t="shared" si="0"/>
        <v>19</v>
      </c>
      <c r="B22" s="7" t="str">
        <f>VLOOKUP($A22,dSchlagwortliste!$A$6:$C$2195,2,FALSE)</f>
        <v>Abschusspläne</v>
      </c>
      <c r="C22" s="7" t="str">
        <f>VLOOKUP($A22,dSchlagwortliste!$A$6:$C$2195,3,FALSE)</f>
        <v>7533</v>
      </c>
      <c r="E22" s="4">
        <f t="shared" si="1"/>
        <v>51</v>
      </c>
      <c r="F22" s="7" t="str">
        <f>VLOOKUP($E22,dSchlagwortliste!$A$6:$C$2195,2,FALSE)</f>
        <v>Alterssicherungen, sonstige</v>
      </c>
      <c r="G22" s="7" t="str">
        <f>VLOOKUP($E22,dSchlagwortliste!$A$6:$C$2195,3,FALSE)</f>
        <v>457</v>
      </c>
    </row>
    <row r="23" spans="1:7" x14ac:dyDescent="0.3">
      <c r="A23" s="3">
        <f t="shared" si="0"/>
        <v>20</v>
      </c>
      <c r="B23" s="7" t="str">
        <f>VLOOKUP($A23,dSchlagwortliste!$A$6:$C$2195,2,FALSE)</f>
        <v>Abwasser</v>
      </c>
      <c r="C23" s="7" t="str">
        <f>VLOOKUP($A23,dSchlagwortliste!$A$6:$C$2195,3,FALSE)</f>
        <v>632</v>
      </c>
      <c r="E23" s="4">
        <f t="shared" si="1"/>
        <v>52</v>
      </c>
      <c r="F23" s="7" t="str">
        <f>VLOOKUP($E23,dSchlagwortliste!$A$6:$C$2195,2,FALSE)</f>
        <v xml:space="preserve">Alterssicherungen, sonstige </v>
      </c>
      <c r="G23" s="7" t="str">
        <f>VLOOKUP($E23,dSchlagwortliste!$A$6:$C$2195,3,FALSE)</f>
        <v>457</v>
      </c>
    </row>
    <row r="24" spans="1:7" x14ac:dyDescent="0.3">
      <c r="A24" s="3">
        <f t="shared" si="0"/>
        <v>21</v>
      </c>
      <c r="B24" s="7" t="str">
        <f>VLOOKUP($A24,dSchlagwortliste!$A$6:$C$2195,2,FALSE)</f>
        <v xml:space="preserve">Abwasserabgabe </v>
      </c>
      <c r="C24" s="7" t="str">
        <f>VLOOKUP($A24,dSchlagwortliste!$A$6:$C$2195,3,FALSE)</f>
        <v>6328</v>
      </c>
      <c r="E24" s="4">
        <f t="shared" si="1"/>
        <v>53</v>
      </c>
      <c r="F24" s="7" t="str">
        <f>VLOOKUP($E24,dSchlagwortliste!$A$6:$C$2195,2,FALSE)</f>
        <v>Altersversorgung (Zusatzversorgung), betriebli-che</v>
      </c>
      <c r="G24" s="7" t="str">
        <f>VLOOKUP($E24,dSchlagwortliste!$A$6:$C$2195,3,FALSE)</f>
        <v>034</v>
      </c>
    </row>
    <row r="25" spans="1:7" x14ac:dyDescent="0.3">
      <c r="A25" s="3">
        <f t="shared" si="0"/>
        <v>22</v>
      </c>
      <c r="B25" s="7" t="e">
        <f>VLOOKUP($A25,dSchlagwortliste!$A$6:$C$2195,2,FALSE)</f>
        <v>#N/A</v>
      </c>
      <c r="C25" s="7" t="e">
        <f>VLOOKUP($A25,dSchlagwortliste!$A$6:$C$2195,3,FALSE)</f>
        <v>#N/A</v>
      </c>
      <c r="E25" s="4">
        <f t="shared" si="1"/>
        <v>54</v>
      </c>
      <c r="F25" s="7" t="str">
        <f>VLOOKUP($E25,dSchlagwortliste!$A$6:$C$2195,2,FALSE)</f>
        <v xml:space="preserve">Altersversorgung (Zusatzversorgung), betriebli-che </v>
      </c>
      <c r="G25" s="7" t="str">
        <f>VLOOKUP($E25,dSchlagwortliste!$A$6:$C$2195,3,FALSE)</f>
        <v>034</v>
      </c>
    </row>
    <row r="26" spans="1:7" x14ac:dyDescent="0.3">
      <c r="A26" s="3">
        <f t="shared" si="0"/>
        <v>23</v>
      </c>
      <c r="B26" s="7" t="str">
        <f>VLOOKUP($A26,dSchlagwortliste!$A$6:$C$2195,2,FALSE)</f>
        <v>Abwasserzweckverbände</v>
      </c>
      <c r="C26" s="7" t="str">
        <f>VLOOKUP($A26,dSchlagwortliste!$A$6:$C$2195,3,FALSE)</f>
        <v>6327</v>
      </c>
      <c r="E26" s="4">
        <f t="shared" si="1"/>
        <v>55</v>
      </c>
      <c r="F26" s="7" t="str">
        <f>VLOOKUP($E26,dSchlagwortliste!$A$6:$C$2195,2,FALSE)</f>
        <v>Altlasten</v>
      </c>
      <c r="G26" s="7" t="str">
        <f>VLOOKUP($E26,dSchlagwortliste!$A$6:$C$2195,3,FALSE)</f>
        <v>1783</v>
      </c>
    </row>
    <row r="27" spans="1:7" x14ac:dyDescent="0.3">
      <c r="A27" s="3">
        <f t="shared" si="0"/>
        <v>24</v>
      </c>
      <c r="B27" s="7" t="str">
        <f>VLOOKUP($A27,dSchlagwortliste!$A$6:$C$2195,2,FALSE)</f>
        <v>Ackerbau</v>
      </c>
      <c r="C27" s="7" t="str">
        <f>VLOOKUP($A27,dSchlagwortliste!$A$6:$C$2195,3,FALSE)</f>
        <v>72</v>
      </c>
      <c r="E27" s="4">
        <f t="shared" si="1"/>
        <v>56</v>
      </c>
      <c r="F27" s="7" t="str">
        <f>VLOOKUP($E27,dSchlagwortliste!$A$6:$C$2195,2,FALSE)</f>
        <v>Altöl</v>
      </c>
      <c r="G27" s="7" t="str">
        <f>VLOOKUP($E27,dSchlagwortliste!$A$6:$C$2195,3,FALSE)</f>
        <v>1762</v>
      </c>
    </row>
    <row r="28" spans="1:7" x14ac:dyDescent="0.3">
      <c r="A28" s="3">
        <f t="shared" si="0"/>
        <v>25</v>
      </c>
      <c r="B28" s="7" t="str">
        <f>VLOOKUP($A28,dSchlagwortliste!$A$6:$C$2195,2,FALSE)</f>
        <v>Ackerbau</v>
      </c>
      <c r="C28" s="7" t="str">
        <f>VLOOKUP($A28,dSchlagwortliste!$A$6:$C$2195,3,FALSE)</f>
        <v>722</v>
      </c>
      <c r="E28" s="4">
        <f t="shared" si="1"/>
        <v>57</v>
      </c>
      <c r="F28" s="7" t="str">
        <f>VLOOKUP($E28,dSchlagwortliste!$A$6:$C$2195,2,FALSE)</f>
        <v>ambulante Pflege</v>
      </c>
      <c r="G28" s="7" t="str">
        <f>VLOOKUP($E28,dSchlagwortliste!$A$6:$C$2195,3,FALSE)</f>
        <v>4830</v>
      </c>
    </row>
    <row r="29" spans="1:7" x14ac:dyDescent="0.3">
      <c r="A29" s="3">
        <f t="shared" si="0"/>
        <v>26</v>
      </c>
      <c r="B29" s="7" t="str">
        <f>VLOOKUP($A29,dSchlagwortliste!$A$6:$C$2195,2,FALSE)</f>
        <v>Adoption</v>
      </c>
      <c r="C29" s="7" t="str">
        <f>VLOOKUP($A29,dSchlagwortliste!$A$6:$C$2195,3,FALSE)</f>
        <v>433</v>
      </c>
      <c r="E29" s="4">
        <f t="shared" si="1"/>
        <v>58</v>
      </c>
      <c r="F29" s="7" t="str">
        <f>VLOOKUP($E29,dSchlagwortliste!$A$6:$C$2195,2,FALSE)</f>
        <v xml:space="preserve">Ämter für Landwirtschaft und Forsten </v>
      </c>
      <c r="G29" s="7" t="str">
        <f>VLOOKUP($E29,dSchlagwortliste!$A$6:$C$2195,3,FALSE)</f>
        <v>7020</v>
      </c>
    </row>
    <row r="30" spans="1:7" x14ac:dyDescent="0.3">
      <c r="A30" s="3">
        <f t="shared" si="0"/>
        <v>27</v>
      </c>
      <c r="B30" s="7" t="str">
        <f>VLOOKUP($A30,dSchlagwortliste!$A$6:$C$2195,2,FALSE)</f>
        <v>Adoptionsbewerber</v>
      </c>
      <c r="C30" s="7" t="str">
        <f>VLOOKUP($A30,dSchlagwortliste!$A$6:$C$2195,3,FALSE)</f>
        <v>4334</v>
      </c>
      <c r="E30" s="4">
        <f t="shared" si="1"/>
        <v>59</v>
      </c>
      <c r="F30" s="7" t="str">
        <f>VLOOKUP($E30,dSchlagwortliste!$A$6:$C$2195,2,FALSE)</f>
        <v>Amtliche Veröffentlichungen</v>
      </c>
      <c r="G30" s="7" t="str">
        <f>VLOOKUP($E30,dSchlagwortliste!$A$6:$C$2195,3,FALSE)</f>
        <v>041</v>
      </c>
    </row>
    <row r="31" spans="1:7" x14ac:dyDescent="0.3">
      <c r="A31" s="3">
        <f t="shared" si="0"/>
        <v>28</v>
      </c>
      <c r="B31" s="7" t="str">
        <f>VLOOKUP($A31,dSchlagwortliste!$A$6:$C$2195,2,FALSE)</f>
        <v>Adoptionsbewerberinnen</v>
      </c>
      <c r="C31" s="7" t="str">
        <f>VLOOKUP($A31,dSchlagwortliste!$A$6:$C$2195,3,FALSE)</f>
        <v>4334</v>
      </c>
      <c r="E31" s="4">
        <f t="shared" si="1"/>
        <v>60</v>
      </c>
      <c r="F31" s="7" t="str">
        <f>VLOOKUP($E31,dSchlagwortliste!$A$6:$C$2195,2,FALSE)</f>
        <v>Amtliche Veröffentlichungen</v>
      </c>
      <c r="G31" s="7" t="str">
        <f>VLOOKUP($E31,dSchlagwortliste!$A$6:$C$2195,3,FALSE)</f>
        <v>0410</v>
      </c>
    </row>
    <row r="32" spans="1:7" x14ac:dyDescent="0.3">
      <c r="A32" s="3">
        <f t="shared" si="0"/>
        <v>29</v>
      </c>
      <c r="B32" s="7" t="str">
        <f>VLOOKUP($A32,dSchlagwortliste!$A$6:$C$2195,2,FALSE)</f>
        <v>Adoptionspflege</v>
      </c>
      <c r="C32" s="7" t="str">
        <f>VLOOKUP($A32,dSchlagwortliste!$A$6:$C$2195,3,FALSE)</f>
        <v>4333</v>
      </c>
      <c r="E32" s="4">
        <f t="shared" si="1"/>
        <v>61</v>
      </c>
      <c r="F32" s="7" t="str">
        <f>VLOOKUP($E32,dSchlagwortliste!$A$6:$C$2195,2,FALSE)</f>
        <v xml:space="preserve">Amtsärztliche Gutachten </v>
      </c>
      <c r="G32" s="7" t="str">
        <f>VLOOKUP($E32,dSchlagwortliste!$A$6:$C$2195,3,FALSE)</f>
        <v>5004</v>
      </c>
    </row>
    <row r="33" spans="1:7" x14ac:dyDescent="0.3">
      <c r="A33" s="3">
        <f t="shared" si="0"/>
        <v>30</v>
      </c>
      <c r="B33" s="7" t="str">
        <f>VLOOKUP($A33,dSchlagwortliste!$A$6:$C$2195,2,FALSE)</f>
        <v>Adoptionsverfahren</v>
      </c>
      <c r="C33" s="7" t="str">
        <f>VLOOKUP($A33,dSchlagwortliste!$A$6:$C$2195,3,FALSE)</f>
        <v>4332</v>
      </c>
      <c r="E33" s="4">
        <f t="shared" si="1"/>
        <v>62</v>
      </c>
      <c r="F33" s="7" t="str">
        <f>VLOOKUP($E33,dSchlagwortliste!$A$6:$C$2195,2,FALSE)</f>
        <v>Amtsbücherei</v>
      </c>
      <c r="G33" s="7" t="str">
        <f>VLOOKUP($E33,dSchlagwortliste!$A$6:$C$2195,3,FALSE)</f>
        <v>041</v>
      </c>
    </row>
    <row r="34" spans="1:7" x14ac:dyDescent="0.3">
      <c r="A34" s="3">
        <f t="shared" si="0"/>
        <v>31</v>
      </c>
      <c r="B34" s="7" t="str">
        <f>VLOOKUP($A34,dSchlagwortliste!$A$6:$C$2195,2,FALSE)</f>
        <v>Adoptionsvermittlungsstellen</v>
      </c>
      <c r="C34" s="7" t="str">
        <f>VLOOKUP($A34,dSchlagwortliste!$A$6:$C$2195,3,FALSE)</f>
        <v>4331</v>
      </c>
      <c r="E34" s="4">
        <f t="shared" si="1"/>
        <v>63</v>
      </c>
      <c r="F34" s="7" t="str">
        <f>VLOOKUP($E34,dSchlagwortliste!$A$6:$C$2195,2,FALSE)</f>
        <v>Amtsbücherei</v>
      </c>
      <c r="G34" s="7" t="str">
        <f>VLOOKUP($E34,dSchlagwortliste!$A$6:$C$2195,3,FALSE)</f>
        <v>0411</v>
      </c>
    </row>
    <row r="35" spans="1:7" x14ac:dyDescent="0.3">
      <c r="A35" s="3">
        <f t="shared" si="0"/>
        <v>32</v>
      </c>
      <c r="B35" s="7" t="str">
        <f>VLOOKUP($A35,dSchlagwortliste!$A$6:$C$2195,2,FALSE)</f>
        <v>Aids</v>
      </c>
      <c r="C35" s="7" t="str">
        <f>VLOOKUP($A35,dSchlagwortliste!$A$6:$C$2195,3,FALSE)</f>
        <v>5303</v>
      </c>
      <c r="E35" s="4">
        <f t="shared" si="1"/>
        <v>64</v>
      </c>
      <c r="F35" s="7" t="str">
        <f>VLOOKUP($E35,dSchlagwortliste!$A$6:$C$2195,2,FALSE)</f>
        <v>Amtshaftpflicht</v>
      </c>
      <c r="G35" s="7" t="str">
        <f>VLOOKUP($E35,dSchlagwortliste!$A$6:$C$2195,3,FALSE)</f>
        <v>0460</v>
      </c>
    </row>
    <row r="36" spans="1:7" x14ac:dyDescent="0.3">
      <c r="A36" s="3">
        <f>E35+1</f>
        <v>65</v>
      </c>
      <c r="B36" s="7" t="str">
        <f>VLOOKUP($A36,dSchlagwortliste!$A$6:$C$2195,2,FALSE)</f>
        <v>Amtshilfe</v>
      </c>
      <c r="C36" s="7" t="str">
        <f>VLOOKUP($A36,dSchlagwortliste!$A$6:$C$2195,3,FALSE)</f>
        <v>4361</v>
      </c>
      <c r="E36" s="4">
        <f>A67+1</f>
        <v>97</v>
      </c>
      <c r="F36" s="7" t="str">
        <f>VLOOKUP($E36,dSchlagwortliste!$A$6:$C$2195,2,FALSE)</f>
        <v>Ansprechpartner</v>
      </c>
      <c r="G36" s="7" t="str">
        <f>VLOOKUP($E36,dSchlagwortliste!$A$6:$C$2195,3,FALSE)</f>
        <v>4431</v>
      </c>
    </row>
    <row r="37" spans="1:7" x14ac:dyDescent="0.3">
      <c r="A37" s="3">
        <f t="shared" si="0"/>
        <v>66</v>
      </c>
      <c r="B37" s="7" t="str">
        <f>VLOOKUP($A37,dSchlagwortliste!$A$6:$C$2195,2,FALSE)</f>
        <v>Amtshilfeersuchen</v>
      </c>
      <c r="C37" s="7" t="str">
        <f>VLOOKUP($A37,dSchlagwortliste!$A$6:$C$2195,3,FALSE)</f>
        <v>9513</v>
      </c>
      <c r="E37" s="4">
        <f>E36+1</f>
        <v>98</v>
      </c>
      <c r="F37" s="7" t="str">
        <f>VLOOKUP($E37,dSchlagwortliste!$A$6:$C$2195,2,FALSE)</f>
        <v>Anstalt für kommunale Datenverarbeitung (AKDB)</v>
      </c>
      <c r="G37" s="7" t="str">
        <f>VLOOKUP($E37,dSchlagwortliste!$A$6:$C$2195,3,FALSE)</f>
        <v>0480</v>
      </c>
    </row>
    <row r="38" spans="1:7" x14ac:dyDescent="0.3">
      <c r="A38" s="3">
        <f t="shared" si="0"/>
        <v>67</v>
      </c>
      <c r="B38" s="7" t="str">
        <f>VLOOKUP($A38,dSchlagwortliste!$A$6:$C$2195,2,FALSE)</f>
        <v xml:space="preserve">Andere Anlagen </v>
      </c>
      <c r="C38" s="7" t="str">
        <f>VLOOKUP($A38,dSchlagwortliste!$A$6:$C$2195,3,FALSE)</f>
        <v>6475</v>
      </c>
      <c r="E38" s="4">
        <f t="shared" ref="E38:E67" si="2">E37+1</f>
        <v>99</v>
      </c>
      <c r="F38" s="7" t="str">
        <f>VLOOKUP($E38,dSchlagwortliste!$A$6:$C$2195,2,FALSE)</f>
        <v>Anwenderbetreuung</v>
      </c>
      <c r="G38" s="7" t="str">
        <f>VLOOKUP($E38,dSchlagwortliste!$A$6:$C$2195,3,FALSE)</f>
        <v>0473</v>
      </c>
    </row>
    <row r="39" spans="1:7" x14ac:dyDescent="0.3">
      <c r="A39" s="3">
        <f t="shared" si="0"/>
        <v>68</v>
      </c>
      <c r="B39" s="7" t="str">
        <f>VLOOKUP($A39,dSchlagwortliste!$A$6:$C$2195,2,FALSE)</f>
        <v>Andere kommunale Spitzenverbände</v>
      </c>
      <c r="C39" s="7" t="str">
        <f>VLOOKUP($A39,dSchlagwortliste!$A$6:$C$2195,3,FALSE)</f>
        <v>052</v>
      </c>
      <c r="E39" s="4">
        <f t="shared" si="2"/>
        <v>100</v>
      </c>
      <c r="F39" s="7" t="str">
        <f>VLOOKUP($E39,dSchlagwortliste!$A$6:$C$2195,2,FALSE)</f>
        <v>Apotheken</v>
      </c>
      <c r="G39" s="7" t="str">
        <f>VLOOKUP($E39,dSchlagwortliste!$A$6:$C$2195,3,FALSE)</f>
        <v>54</v>
      </c>
    </row>
    <row r="40" spans="1:7" x14ac:dyDescent="0.3">
      <c r="A40" s="3">
        <f t="shared" si="0"/>
        <v>69</v>
      </c>
      <c r="B40" s="7" t="str">
        <f>VLOOKUP($A40,dSchlagwortliste!$A$6:$C$2195,2,FALSE)</f>
        <v>Andere Kostenträger</v>
      </c>
      <c r="C40" s="7" t="str">
        <f>VLOOKUP($A40,dSchlagwortliste!$A$6:$C$2195,3,FALSE)</f>
        <v>4043</v>
      </c>
      <c r="E40" s="4">
        <f t="shared" si="2"/>
        <v>101</v>
      </c>
      <c r="F40" s="7" t="str">
        <f>VLOOKUP($E40,dSchlagwortliste!$A$6:$C$2195,2,FALSE)</f>
        <v>Apotheken</v>
      </c>
      <c r="G40" s="7" t="str">
        <f>VLOOKUP($E40,dSchlagwortliste!$A$6:$C$2195,3,FALSE)</f>
        <v>541</v>
      </c>
    </row>
    <row r="41" spans="1:7" x14ac:dyDescent="0.3">
      <c r="A41" s="3">
        <f t="shared" si="0"/>
        <v>70</v>
      </c>
      <c r="B41" s="7" t="str">
        <f>VLOOKUP($A41,dSchlagwortliste!$A$6:$C$2195,2,FALSE)</f>
        <v xml:space="preserve">andere Träger der freien Jugendhilfe </v>
      </c>
      <c r="C41" s="7" t="str">
        <f>VLOOKUP($A41,dSchlagwortliste!$A$6:$C$2195,3,FALSE)</f>
        <v>4413</v>
      </c>
      <c r="E41" s="4">
        <f t="shared" si="2"/>
        <v>102</v>
      </c>
      <c r="F41" s="7" t="str">
        <f>VLOOKUP($E41,dSchlagwortliste!$A$6:$C$2195,2,FALSE)</f>
        <v>Apothekenrecht</v>
      </c>
      <c r="G41" s="7" t="str">
        <f>VLOOKUP($E41,dSchlagwortliste!$A$6:$C$2195,3,FALSE)</f>
        <v>5400</v>
      </c>
    </row>
    <row r="42" spans="1:7" x14ac:dyDescent="0.3">
      <c r="A42" s="3">
        <f t="shared" si="0"/>
        <v>71</v>
      </c>
      <c r="B42" s="7" t="str">
        <f>VLOOKUP($A42,dSchlagwortliste!$A$6:$C$2195,2,FALSE)</f>
        <v>Änderung von Familiennamen</v>
      </c>
      <c r="C42" s="7" t="str">
        <f>VLOOKUP($A42,dSchlagwortliste!$A$6:$C$2195,3,FALSE)</f>
        <v>1161</v>
      </c>
      <c r="E42" s="4">
        <f t="shared" si="2"/>
        <v>103</v>
      </c>
      <c r="F42" s="7" t="str">
        <f>VLOOKUP($E42,dSchlagwortliste!$A$6:$C$2195,2,FALSE)</f>
        <v>Arbeit</v>
      </c>
      <c r="G42" s="7" t="str">
        <f>VLOOKUP($E42,dSchlagwortliste!$A$6:$C$2195,3,FALSE)</f>
        <v>8</v>
      </c>
    </row>
    <row r="43" spans="1:7" x14ac:dyDescent="0.3">
      <c r="A43" s="3">
        <f t="shared" si="0"/>
        <v>72</v>
      </c>
      <c r="B43" s="7" t="str">
        <f>VLOOKUP($A43,dSchlagwortliste!$A$6:$C$2195,2,FALSE)</f>
        <v>Änderung von Vornamen</v>
      </c>
      <c r="C43" s="7" t="str">
        <f>VLOOKUP($A43,dSchlagwortliste!$A$6:$C$2195,3,FALSE)</f>
        <v>1160</v>
      </c>
      <c r="E43" s="4">
        <f t="shared" si="2"/>
        <v>104</v>
      </c>
      <c r="F43" s="7" t="str">
        <f>VLOOKUP($E43,dSchlagwortliste!$A$6:$C$2195,2,FALSE)</f>
        <v>Arbeiter s. jetzt: 0300) , (Tarifrecht der Arbeiterinnen und</v>
      </c>
      <c r="G43" s="7" t="str">
        <f>VLOOKUP($E43,dSchlagwortliste!$A$6:$C$2195,3,FALSE)</f>
        <v>0301</v>
      </c>
    </row>
    <row r="44" spans="1:7" x14ac:dyDescent="0.3">
      <c r="A44" s="3">
        <f t="shared" si="0"/>
        <v>73</v>
      </c>
      <c r="B44" s="7" t="str">
        <f>VLOOKUP($A44,dSchlagwortliste!$A$6:$C$2195,2,FALSE)</f>
        <v>andgruben,</v>
      </c>
      <c r="C44" s="7" t="str">
        <f>VLOOKUP($A44,dSchlagwortliste!$A$6:$C$2195,3,FALSE)</f>
        <v>824</v>
      </c>
      <c r="E44" s="4">
        <f t="shared" si="2"/>
        <v>105</v>
      </c>
      <c r="F44" s="7" t="str">
        <f>VLOOKUP($E44,dSchlagwortliste!$A$6:$C$2195,2,FALSE)</f>
        <v xml:space="preserve">Arbeiter s. jetzt: 0300) , (Tarifrecht der Arbeiterinnen und </v>
      </c>
      <c r="G44" s="7" t="str">
        <f>VLOOKUP($E44,dSchlagwortliste!$A$6:$C$2195,3,FALSE)</f>
        <v>0301</v>
      </c>
    </row>
    <row r="45" spans="1:7" x14ac:dyDescent="0.3">
      <c r="A45" s="3">
        <f t="shared" si="0"/>
        <v>74</v>
      </c>
      <c r="B45" s="7" t="str">
        <f>VLOOKUP($A45,dSchlagwortliste!$A$6:$C$2195,2,FALSE)</f>
        <v>Anerkennung</v>
      </c>
      <c r="C45" s="7" t="str">
        <f>VLOOKUP($A45,dSchlagwortliste!$A$6:$C$2195,3,FALSE)</f>
        <v>4220</v>
      </c>
      <c r="E45" s="4">
        <f t="shared" si="2"/>
        <v>106</v>
      </c>
      <c r="F45" s="7" t="str">
        <f>VLOOKUP($E45,dSchlagwortliste!$A$6:$C$2195,2,FALSE)</f>
        <v>Arbeiterinnen und Arbeiter s. jetzt: 0300) , (Tarifrecht der</v>
      </c>
      <c r="G45" s="7" t="str">
        <f>VLOOKUP($E45,dSchlagwortliste!$A$6:$C$2195,3,FALSE)</f>
        <v>0301</v>
      </c>
    </row>
    <row r="46" spans="1:7" x14ac:dyDescent="0.3">
      <c r="A46" s="3">
        <f t="shared" si="0"/>
        <v>75</v>
      </c>
      <c r="B46" s="7" t="str">
        <f>VLOOKUP($A46,dSchlagwortliste!$A$6:$C$2195,2,FALSE)</f>
        <v>Anerkennung als Kurort</v>
      </c>
      <c r="C46" s="7" t="str">
        <f>VLOOKUP($A46,dSchlagwortliste!$A$6:$C$2195,3,FALSE)</f>
        <v>8536</v>
      </c>
      <c r="E46" s="4">
        <f t="shared" si="2"/>
        <v>107</v>
      </c>
      <c r="F46" s="7" t="str">
        <f>VLOOKUP($E46,dSchlagwortliste!$A$6:$C$2195,2,FALSE)</f>
        <v xml:space="preserve">Arbeiterinnen und Arbeiter s. jetzt: 0300) , (Tarifrecht der </v>
      </c>
      <c r="G46" s="7" t="str">
        <f>VLOOKUP($E46,dSchlagwortliste!$A$6:$C$2195,3,FALSE)</f>
        <v>0301</v>
      </c>
    </row>
    <row r="47" spans="1:7" x14ac:dyDescent="0.3">
      <c r="A47" s="3">
        <f t="shared" si="0"/>
        <v>76</v>
      </c>
      <c r="B47" s="7" t="str">
        <f>VLOOKUP($A47,dSchlagwortliste!$A$6:$C$2195,2,FALSE)</f>
        <v>Anerkennung, öffentliche</v>
      </c>
      <c r="C47" s="7" t="str">
        <f>VLOOKUP($A47,dSchlagwortliste!$A$6:$C$2195,3,FALSE)</f>
        <v>4400</v>
      </c>
      <c r="E47" s="4">
        <f t="shared" si="2"/>
        <v>108</v>
      </c>
      <c r="F47" s="7" t="str">
        <f>VLOOKUP($E47,dSchlagwortliste!$A$6:$C$2195,2,FALSE)</f>
        <v>Arbeitgeberverbände</v>
      </c>
      <c r="G47" s="7" t="str">
        <f>VLOOKUP($E47,dSchlagwortliste!$A$6:$C$2195,3,FALSE)</f>
        <v>036</v>
      </c>
    </row>
    <row r="48" spans="1:7" x14ac:dyDescent="0.3">
      <c r="A48" s="3">
        <f t="shared" si="0"/>
        <v>77</v>
      </c>
      <c r="B48" s="7" t="str">
        <f>VLOOKUP($A48,dSchlagwortliste!$A$6:$C$2195,2,FALSE)</f>
        <v xml:space="preserve">Anerkennung, öffentliche </v>
      </c>
      <c r="C48" s="7" t="str">
        <f>VLOOKUP($A48,dSchlagwortliste!$A$6:$C$2195,3,FALSE)</f>
        <v>4400</v>
      </c>
      <c r="E48" s="4">
        <f t="shared" si="2"/>
        <v>109</v>
      </c>
      <c r="F48" s="7" t="str">
        <f>VLOOKUP($E48,dSchlagwortliste!$A$6:$C$2195,2,FALSE)</f>
        <v xml:space="preserve">Arbeitgeberverbände </v>
      </c>
      <c r="G48" s="7" t="str">
        <f>VLOOKUP($E48,dSchlagwortliste!$A$6:$C$2195,3,FALSE)</f>
        <v>0360</v>
      </c>
    </row>
    <row r="49" spans="1:7" x14ac:dyDescent="0.3">
      <c r="A49" s="3">
        <f t="shared" si="0"/>
        <v>78</v>
      </c>
      <c r="B49" s="7" t="str">
        <f>VLOOKUP($A49,dSchlagwortliste!$A$6:$C$2195,2,FALSE)</f>
        <v>Anerkennungsverfahren</v>
      </c>
      <c r="C49" s="7" t="str">
        <f>VLOOKUP($A49,dSchlagwortliste!$A$6:$C$2195,3,FALSE)</f>
        <v>1640</v>
      </c>
      <c r="E49" s="4">
        <f t="shared" si="2"/>
        <v>110</v>
      </c>
      <c r="F49" s="7" t="str">
        <f>VLOOKUP($E49,dSchlagwortliste!$A$6:$C$2195,2,FALSE)</f>
        <v>Arbeitgeber-vertretungen</v>
      </c>
      <c r="G49" s="7" t="str">
        <f>VLOOKUP($E49,dSchlagwortliste!$A$6:$C$2195,3,FALSE)</f>
        <v>812</v>
      </c>
    </row>
    <row r="50" spans="1:7" x14ac:dyDescent="0.3">
      <c r="A50" s="3">
        <f t="shared" si="0"/>
        <v>79</v>
      </c>
      <c r="B50" s="7" t="str">
        <f>VLOOKUP($A50,dSchlagwortliste!$A$6:$C$2195,2,FALSE)</f>
        <v xml:space="preserve">Angebote und Veranstaltungen der Jugendarbeit </v>
      </c>
      <c r="C50" s="7" t="str">
        <f>VLOOKUP($A50,dSchlagwortliste!$A$6:$C$2195,3,FALSE)</f>
        <v>442</v>
      </c>
      <c r="E50" s="4">
        <f t="shared" si="2"/>
        <v>111</v>
      </c>
      <c r="F50" s="7" t="str">
        <f>VLOOKUP($E50,dSchlagwortliste!$A$6:$C$2195,2,FALSE)</f>
        <v>Arbeitnehmerverbände</v>
      </c>
      <c r="G50" s="7" t="str">
        <f>VLOOKUP($E50,dSchlagwortliste!$A$6:$C$2195,3,FALSE)</f>
        <v>036</v>
      </c>
    </row>
    <row r="51" spans="1:7" x14ac:dyDescent="0.3">
      <c r="A51" s="3">
        <f t="shared" si="0"/>
        <v>80</v>
      </c>
      <c r="B51" s="7" t="str">
        <f>VLOOKUP($A51,dSchlagwortliste!$A$6:$C$2195,2,FALSE)</f>
        <v>Angelegenheiten, kirchliche</v>
      </c>
      <c r="C51" s="7" t="str">
        <f>VLOOKUP($A51,dSchlagwortliste!$A$6:$C$2195,3,FALSE)</f>
        <v>3</v>
      </c>
      <c r="E51" s="4">
        <f t="shared" si="2"/>
        <v>112</v>
      </c>
      <c r="F51" s="7" t="str">
        <f>VLOOKUP($E51,dSchlagwortliste!$A$6:$C$2195,2,FALSE)</f>
        <v>Arbeitnehmervertretungen (Gewerkschaften</v>
      </c>
      <c r="G51" s="7" t="str">
        <f>VLOOKUP($E51,dSchlagwortliste!$A$6:$C$2195,3,FALSE)</f>
        <v>812</v>
      </c>
    </row>
    <row r="52" spans="1:7" x14ac:dyDescent="0.3">
      <c r="A52" s="3">
        <f t="shared" si="0"/>
        <v>81</v>
      </c>
      <c r="B52" s="7" t="str">
        <f>VLOOKUP($A52,dSchlagwortliste!$A$6:$C$2195,2,FALSE)</f>
        <v xml:space="preserve">Angelegenheiten, kirchliche </v>
      </c>
      <c r="C52" s="7" t="str">
        <f>VLOOKUP($A52,dSchlagwortliste!$A$6:$C$2195,3,FALSE)</f>
        <v>3</v>
      </c>
      <c r="E52" s="4">
        <f t="shared" si="2"/>
        <v>113</v>
      </c>
      <c r="F52" s="7" t="str">
        <f>VLOOKUP($E52,dSchlagwortliste!$A$6:$C$2195,2,FALSE)</f>
        <v>Arbeitsbeschaffung</v>
      </c>
      <c r="G52" s="7" t="str">
        <f>VLOOKUP($E52,dSchlagwortliste!$A$6:$C$2195,3,FALSE)</f>
        <v>8111</v>
      </c>
    </row>
    <row r="53" spans="1:7" x14ac:dyDescent="0.3">
      <c r="A53" s="3">
        <f t="shared" si="0"/>
        <v>82</v>
      </c>
      <c r="B53" s="7" t="e">
        <f>VLOOKUP($A53,dSchlagwortliste!$A$6:$C$2195,2,FALSE)</f>
        <v>#N/A</v>
      </c>
      <c r="C53" s="7" t="e">
        <f>VLOOKUP($A53,dSchlagwortliste!$A$6:$C$2195,3,FALSE)</f>
        <v>#N/A</v>
      </c>
      <c r="E53" s="4">
        <f t="shared" si="2"/>
        <v>114</v>
      </c>
      <c r="F53" s="7" t="str">
        <f>VLOOKUP($E53,dSchlagwortliste!$A$6:$C$2195,2,FALSE)</f>
        <v xml:space="preserve">Arbeitsförderung </v>
      </c>
      <c r="G53" s="7" t="str">
        <f>VLOOKUP($E53,dSchlagwortliste!$A$6:$C$2195,3,FALSE)</f>
        <v>456</v>
      </c>
    </row>
    <row r="54" spans="1:7" x14ac:dyDescent="0.3">
      <c r="A54" s="3">
        <f t="shared" si="0"/>
        <v>83</v>
      </c>
      <c r="B54" s="7" t="str">
        <f>VLOOKUP($A54,dSchlagwortliste!$A$6:$C$2195,2,FALSE)</f>
        <v xml:space="preserve">Angestellten s. jetzt: 453) , (Rentenversicherung der </v>
      </c>
      <c r="C54" s="7" t="str">
        <f>VLOOKUP($A54,dSchlagwortliste!$A$6:$C$2195,3,FALSE)</f>
        <v>455</v>
      </c>
      <c r="E54" s="4">
        <f t="shared" si="2"/>
        <v>115</v>
      </c>
      <c r="F54" s="7" t="str">
        <f>VLOOKUP($E54,dSchlagwortliste!$A$6:$C$2195,2,FALSE)</f>
        <v>Arbeitsgemeinschaft Alpenländer (ArgeAlp)</v>
      </c>
      <c r="G54" s="7" t="str">
        <f>VLOOKUP($E54,dSchlagwortliste!$A$6:$C$2195,3,FALSE)</f>
        <v>0540</v>
      </c>
    </row>
    <row r="55" spans="1:7" x14ac:dyDescent="0.3">
      <c r="A55" s="3">
        <f t="shared" si="0"/>
        <v>84</v>
      </c>
      <c r="B55" s="7" t="str">
        <f>VLOOKUP($A55,dSchlagwortliste!$A$6:$C$2195,2,FALSE)</f>
        <v>Anlage</v>
      </c>
      <c r="C55" s="7" t="str">
        <f>VLOOKUP($A55,dSchlagwortliste!$A$6:$C$2195,3,FALSE)</f>
        <v>5541</v>
      </c>
      <c r="E55" s="4">
        <f t="shared" si="2"/>
        <v>116</v>
      </c>
      <c r="F55" s="7" t="e">
        <f>VLOOKUP($E55,dSchlagwortliste!$A$6:$C$2195,2,FALSE)</f>
        <v>#N/A</v>
      </c>
      <c r="G55" s="7" t="e">
        <f>VLOOKUP($E55,dSchlagwortliste!$A$6:$C$2195,3,FALSE)</f>
        <v>#N/A</v>
      </c>
    </row>
    <row r="56" spans="1:7" x14ac:dyDescent="0.3">
      <c r="A56" s="3">
        <f t="shared" si="0"/>
        <v>85</v>
      </c>
      <c r="B56" s="7" t="str">
        <f>VLOOKUP($A56,dSchlagwortliste!$A$6:$C$2195,2,FALSE)</f>
        <v>Anlagen</v>
      </c>
      <c r="C56" s="7" t="str">
        <f>VLOOKUP($A56,dSchlagwortliste!$A$6:$C$2195,3,FALSE)</f>
        <v>521</v>
      </c>
      <c r="E56" s="4">
        <f t="shared" si="2"/>
        <v>117</v>
      </c>
      <c r="F56" s="7" t="str">
        <f>VLOOKUP($E56,dSchlagwortliste!$A$6:$C$2195,2,FALSE)</f>
        <v xml:space="preserve">Arbeitsgemeinschaften </v>
      </c>
      <c r="G56" s="7" t="str">
        <f>VLOOKUP($E56,dSchlagwortliste!$A$6:$C$2195,3,FALSE)</f>
        <v>4071</v>
      </c>
    </row>
    <row r="57" spans="1:7" x14ac:dyDescent="0.3">
      <c r="A57" s="3">
        <f t="shared" si="0"/>
        <v>86</v>
      </c>
      <c r="B57" s="7" t="str">
        <f>VLOOKUP($A57,dSchlagwortliste!$A$6:$C$2195,2,FALSE)</f>
        <v>Anlagen in oder an Gewässern</v>
      </c>
      <c r="C57" s="7" t="str">
        <f>VLOOKUP($A57,dSchlagwortliste!$A$6:$C$2195,3,FALSE)</f>
        <v>647</v>
      </c>
      <c r="E57" s="4">
        <f t="shared" si="2"/>
        <v>118</v>
      </c>
      <c r="F57" s="7" t="str">
        <f>VLOOKUP($E57,dSchlagwortliste!$A$6:$C$2195,2,FALSE)</f>
        <v>Arbeitsgerichtsbarkeit</v>
      </c>
      <c r="G57" s="7" t="str">
        <f>VLOOKUP($E57,dSchlagwortliste!$A$6:$C$2195,3,FALSE)</f>
        <v>8101</v>
      </c>
    </row>
    <row r="58" spans="1:7" x14ac:dyDescent="0.3">
      <c r="A58" s="3">
        <f t="shared" si="0"/>
        <v>87</v>
      </c>
      <c r="B58" s="7" t="e">
        <f>VLOOKUP($A58,dSchlagwortliste!$A$6:$C$2195,2,FALSE)</f>
        <v>#N/A</v>
      </c>
      <c r="C58" s="7" t="e">
        <f>VLOOKUP($A58,dSchlagwortliste!$A$6:$C$2195,3,FALSE)</f>
        <v>#N/A</v>
      </c>
      <c r="E58" s="4">
        <f t="shared" si="2"/>
        <v>119</v>
      </c>
      <c r="F58" s="7" t="str">
        <f>VLOOKUP($E58,dSchlagwortliste!$A$6:$C$2195,2,FALSE)</f>
        <v>Arbeitsmarkt</v>
      </c>
      <c r="G58" s="7" t="str">
        <f>VLOOKUP($E58,dSchlagwortliste!$A$6:$C$2195,3,FALSE)</f>
        <v>811</v>
      </c>
    </row>
    <row r="59" spans="1:7" x14ac:dyDescent="0.3">
      <c r="A59" s="3">
        <f t="shared" si="0"/>
        <v>88</v>
      </c>
      <c r="B59" s="7" t="str">
        <f>VLOOKUP($A59,dSchlagwortliste!$A$6:$C$2195,2,FALSE)</f>
        <v>Anliegerleistungen</v>
      </c>
      <c r="C59" s="7" t="str">
        <f>VLOOKUP($A59,dSchlagwortliste!$A$6:$C$2195,3,FALSE)</f>
        <v>634</v>
      </c>
      <c r="E59" s="4">
        <f t="shared" si="2"/>
        <v>120</v>
      </c>
      <c r="F59" s="7" t="str">
        <f>VLOOKUP($E59,dSchlagwortliste!$A$6:$C$2195,2,FALSE)</f>
        <v>Arbeitsordnung</v>
      </c>
      <c r="G59" s="7" t="str">
        <f>VLOOKUP($E59,dSchlagwortliste!$A$6:$C$2195,3,FALSE)</f>
        <v>031</v>
      </c>
    </row>
    <row r="60" spans="1:7" x14ac:dyDescent="0.3">
      <c r="A60" s="3">
        <f t="shared" si="0"/>
        <v>89</v>
      </c>
      <c r="B60" s="7" t="str">
        <f>VLOOKUP($A60,dSchlagwortliste!$A$6:$C$2195,2,FALSE)</f>
        <v>Anmeldungen</v>
      </c>
      <c r="C60" s="7" t="str">
        <f>VLOOKUP($A60,dSchlagwortliste!$A$6:$C$2195,3,FALSE)</f>
        <v>1501</v>
      </c>
      <c r="E60" s="4">
        <f t="shared" si="2"/>
        <v>121</v>
      </c>
      <c r="F60" s="7" t="str">
        <f>VLOOKUP($E60,dSchlagwortliste!$A$6:$C$2195,2,FALSE)</f>
        <v>Arbeitsordnung</v>
      </c>
      <c r="G60" s="7" t="str">
        <f>VLOOKUP($E60,dSchlagwortliste!$A$6:$C$2195,3,FALSE)</f>
        <v>0310</v>
      </c>
    </row>
    <row r="61" spans="1:7" x14ac:dyDescent="0.3">
      <c r="A61" s="3">
        <f t="shared" si="0"/>
        <v>90</v>
      </c>
      <c r="B61" s="7" t="str">
        <f>VLOOKUP($A61,dSchlagwortliste!$A$6:$C$2195,2,FALSE)</f>
        <v>Annahme von Spenden für Dritte</v>
      </c>
      <c r="C61" s="7" t="str">
        <f>VLOOKUP($A61,dSchlagwortliste!$A$6:$C$2195,3,FALSE)</f>
        <v>9503</v>
      </c>
      <c r="E61" s="4">
        <f t="shared" si="2"/>
        <v>122</v>
      </c>
      <c r="F61" s="7" t="str">
        <f>VLOOKUP($E61,dSchlagwortliste!$A$6:$C$2195,2,FALSE)</f>
        <v>Arbeitsplatzsicherung</v>
      </c>
      <c r="G61" s="7" t="str">
        <f>VLOOKUP($E61,dSchlagwortliste!$A$6:$C$2195,3,FALSE)</f>
        <v>8112</v>
      </c>
    </row>
    <row r="62" spans="1:7" x14ac:dyDescent="0.3">
      <c r="A62" s="3">
        <f t="shared" si="0"/>
        <v>91</v>
      </c>
      <c r="B62" s="7" t="str">
        <f>VLOOKUP($A62,dSchlagwortliste!$A$6:$C$2195,2,FALSE)</f>
        <v>Anordnungen (s. a. 851), verkehrsrechtliche</v>
      </c>
      <c r="C62" s="7" t="str">
        <f>VLOOKUP($A62,dSchlagwortliste!$A$6:$C$2195,3,FALSE)</f>
        <v>140</v>
      </c>
      <c r="E62" s="4">
        <f t="shared" si="2"/>
        <v>123</v>
      </c>
      <c r="F62" s="7" t="str">
        <f>VLOOKUP($E62,dSchlagwortliste!$A$6:$C$2195,2,FALSE)</f>
        <v>Arbeitsrecht</v>
      </c>
      <c r="G62" s="7" t="str">
        <f>VLOOKUP($E62,dSchlagwortliste!$A$6:$C$2195,3,FALSE)</f>
        <v>810</v>
      </c>
    </row>
    <row r="63" spans="1:7" x14ac:dyDescent="0.3">
      <c r="A63" s="3">
        <f t="shared" si="0"/>
        <v>92</v>
      </c>
      <c r="B63" s="7" t="str">
        <f>VLOOKUP($A63,dSchlagwortliste!$A$6:$C$2195,2,FALSE)</f>
        <v xml:space="preserve">Anordnungen (s. a. 851), verkehrsrechtliche </v>
      </c>
      <c r="C63" s="7" t="str">
        <f>VLOOKUP($A63,dSchlagwortliste!$A$6:$C$2195,3,FALSE)</f>
        <v>140</v>
      </c>
      <c r="E63" s="4">
        <f t="shared" si="2"/>
        <v>124</v>
      </c>
      <c r="F63" s="7" t="str">
        <f>VLOOKUP($E63,dSchlagwortliste!$A$6:$C$2195,2,FALSE)</f>
        <v>Arbeitsschutz</v>
      </c>
      <c r="G63" s="7" t="str">
        <f>VLOOKUP($E63,dSchlagwortliste!$A$6:$C$2195,3,FALSE)</f>
        <v>0405</v>
      </c>
    </row>
    <row r="64" spans="1:7" x14ac:dyDescent="0.3">
      <c r="A64" s="3">
        <f t="shared" si="0"/>
        <v>93</v>
      </c>
      <c r="B64" s="7" t="str">
        <f>VLOOKUP($A64,dSchlagwortliste!$A$6:$C$2195,2,FALSE)</f>
        <v>Anrufsammeltaxis u.a.)</v>
      </c>
      <c r="C64" s="7" t="str">
        <f>VLOOKUP($A64,dSchlagwortliste!$A$6:$C$2195,3,FALSE)</f>
        <v>8514</v>
      </c>
      <c r="E64" s="4">
        <f t="shared" si="2"/>
        <v>125</v>
      </c>
      <c r="F64" s="7" t="str">
        <f>VLOOKUP($E64,dSchlagwortliste!$A$6:$C$2195,2,FALSE)</f>
        <v>Arbeitsschutz</v>
      </c>
      <c r="G64" s="7" t="str">
        <f>VLOOKUP($E64,dSchlagwortliste!$A$6:$C$2195,3,FALSE)</f>
        <v>7041</v>
      </c>
    </row>
    <row r="65" spans="1:7" x14ac:dyDescent="0.3">
      <c r="A65" s="3">
        <f t="shared" si="0"/>
        <v>94</v>
      </c>
      <c r="B65" s="7" t="str">
        <f>VLOOKUP($A65,dSchlagwortliste!$A$6:$C$2195,2,FALSE)</f>
        <v>Anschlusszwang</v>
      </c>
      <c r="C65" s="7" t="str">
        <f>VLOOKUP($A65,dSchlagwortliste!$A$6:$C$2195,3,FALSE)</f>
        <v>5631</v>
      </c>
      <c r="E65" s="4">
        <f t="shared" si="2"/>
        <v>126</v>
      </c>
      <c r="F65" s="7" t="str">
        <f>VLOOKUP($E65,dSchlagwortliste!$A$6:$C$2195,2,FALSE)</f>
        <v>Arbeitssicherheit</v>
      </c>
      <c r="G65" s="7" t="str">
        <f>VLOOKUP($E65,dSchlagwortliste!$A$6:$C$2195,3,FALSE)</f>
        <v>0405</v>
      </c>
    </row>
    <row r="66" spans="1:7" x14ac:dyDescent="0.3">
      <c r="A66" s="3">
        <f t="shared" si="0"/>
        <v>95</v>
      </c>
      <c r="B66" s="7" t="str">
        <f>VLOOKUP($A66,dSchlagwortliste!$A$6:$C$2195,2,FALSE)</f>
        <v>Ansiedlung</v>
      </c>
      <c r="C66" s="7" t="str">
        <f>VLOOKUP($A66,dSchlagwortliste!$A$6:$C$2195,3,FALSE)</f>
        <v>671</v>
      </c>
      <c r="E66" s="4">
        <f t="shared" si="2"/>
        <v>127</v>
      </c>
      <c r="F66" s="7" t="str">
        <f>VLOOKUP($E66,dSchlagwortliste!$A$6:$C$2195,2,FALSE)</f>
        <v>Arbeitsvermittlung</v>
      </c>
      <c r="G66" s="7" t="str">
        <f>VLOOKUP($E66,dSchlagwortliste!$A$6:$C$2195,3,FALSE)</f>
        <v>8110</v>
      </c>
    </row>
    <row r="67" spans="1:7" x14ac:dyDescent="0.3">
      <c r="A67" s="3">
        <f t="shared" si="0"/>
        <v>96</v>
      </c>
      <c r="B67" s="7" t="e">
        <f>VLOOKUP($A67,dSchlagwortliste!$A$6:$C$2195,2,FALSE)</f>
        <v>#N/A</v>
      </c>
      <c r="C67" s="7" t="e">
        <f>VLOOKUP($A67,dSchlagwortliste!$A$6:$C$2195,3,FALSE)</f>
        <v>#N/A</v>
      </c>
      <c r="E67" s="4">
        <f t="shared" si="2"/>
        <v>128</v>
      </c>
      <c r="F67" s="7" t="str">
        <f>VLOOKUP($E67,dSchlagwortliste!$A$6:$C$2195,2,FALSE)</f>
        <v>Arbeitswesen</v>
      </c>
      <c r="G67" s="7" t="str">
        <f>VLOOKUP($E67,dSchlagwortliste!$A$6:$C$2195,3,FALSE)</f>
        <v>81</v>
      </c>
    </row>
    <row r="68" spans="1:7" x14ac:dyDescent="0.3">
      <c r="A68" s="3">
        <f>E67+1</f>
        <v>129</v>
      </c>
      <c r="B68" s="7" t="e">
        <f>VLOOKUP($A68,dSchlagwortliste!$A$6:$C$2195,2,FALSE)</f>
        <v>#N/A</v>
      </c>
      <c r="C68" s="7" t="e">
        <f>VLOOKUP($A68,dSchlagwortliste!$A$6:$C$2195,3,FALSE)</f>
        <v>#N/A</v>
      </c>
      <c r="E68" s="4">
        <f>A99+1</f>
        <v>161</v>
      </c>
      <c r="F68" s="7" t="e">
        <f>VLOOKUP($E68,dSchlagwortliste!$A$6:$C$2195,2,FALSE)</f>
        <v>#N/A</v>
      </c>
      <c r="G68" s="7" t="e">
        <f>VLOOKUP($E68,dSchlagwortliste!$A$6:$C$2195,3,FALSE)</f>
        <v>#N/A</v>
      </c>
    </row>
    <row r="69" spans="1:7" x14ac:dyDescent="0.3">
      <c r="A69" s="3">
        <f t="shared" ref="A69:A99" si="3">A68+1</f>
        <v>130</v>
      </c>
      <c r="B69" s="7" t="str">
        <f>VLOOKUP($A69,dSchlagwortliste!$A$6:$C$2195,2,FALSE)</f>
        <v>Arbeitszeit</v>
      </c>
      <c r="C69" s="7" t="str">
        <f>VLOOKUP($A69,dSchlagwortliste!$A$6:$C$2195,3,FALSE)</f>
        <v>0311</v>
      </c>
      <c r="E69" s="4">
        <f>E68+1</f>
        <v>162</v>
      </c>
      <c r="F69" s="7" t="str">
        <f>VLOOKUP($E69,dSchlagwortliste!$A$6:$C$2195,2,FALSE)</f>
        <v>Aufwendungsersatz</v>
      </c>
      <c r="G69" s="7" t="str">
        <f>VLOOKUP($E69,dSchlagwortliste!$A$6:$C$2195,3,FALSE)</f>
        <v>4033</v>
      </c>
    </row>
    <row r="70" spans="1:7" x14ac:dyDescent="0.3">
      <c r="A70" s="3">
        <f t="shared" si="3"/>
        <v>131</v>
      </c>
      <c r="B70" s="7" t="str">
        <f>VLOOKUP($A70,dSchlagwortliste!$A$6:$C$2195,2,FALSE)</f>
        <v>Archive</v>
      </c>
      <c r="C70" s="7" t="str">
        <f>VLOOKUP($A70,dSchlagwortliste!$A$6:$C$2195,3,FALSE)</f>
        <v>32</v>
      </c>
      <c r="E70" s="4">
        <f t="shared" ref="E70:E99" si="4">E69+1</f>
        <v>163</v>
      </c>
      <c r="F70" s="7" t="str">
        <f>VLOOKUP($E70,dSchlagwortliste!$A$6:$C$2195,2,FALSE)</f>
        <v>Ausbau</v>
      </c>
      <c r="G70" s="7" t="str">
        <f>VLOOKUP($E70,dSchlagwortliste!$A$6:$C$2195,3,FALSE)</f>
        <v>641</v>
      </c>
    </row>
    <row r="71" spans="1:7" x14ac:dyDescent="0.3">
      <c r="A71" s="3">
        <f t="shared" si="3"/>
        <v>132</v>
      </c>
      <c r="B71" s="7" t="str">
        <f>VLOOKUP($A71,dSchlagwortliste!$A$6:$C$2195,2,FALSE)</f>
        <v>Archive</v>
      </c>
      <c r="C71" s="7" t="str">
        <f>VLOOKUP($A71,dSchlagwortliste!$A$6:$C$2195,3,FALSE)</f>
        <v>323</v>
      </c>
      <c r="E71" s="4">
        <f t="shared" si="4"/>
        <v>164</v>
      </c>
      <c r="F71" s="7" t="str">
        <f>VLOOKUP($E71,dSchlagwortliste!$A$6:$C$2195,2,FALSE)</f>
        <v>Ausbildung</v>
      </c>
      <c r="G71" s="7" t="str">
        <f>VLOOKUP($E71,dSchlagwortliste!$A$6:$C$2195,3,FALSE)</f>
        <v>032</v>
      </c>
    </row>
    <row r="72" spans="1:7" x14ac:dyDescent="0.3">
      <c r="A72" s="3">
        <f t="shared" si="3"/>
        <v>133</v>
      </c>
      <c r="B72" s="7" t="str">
        <f>VLOOKUP($A72,dSchlagwortliste!$A$6:$C$2195,2,FALSE)</f>
        <v>Archivpflege</v>
      </c>
      <c r="C72" s="7" t="str">
        <f>VLOOKUP($A72,dSchlagwortliste!$A$6:$C$2195,3,FALSE)</f>
        <v>323</v>
      </c>
      <c r="E72" s="4">
        <f t="shared" si="4"/>
        <v>165</v>
      </c>
      <c r="F72" s="7" t="str">
        <f>VLOOKUP($E72,dSchlagwortliste!$A$6:$C$2195,2,FALSE)</f>
        <v>Ausbildung</v>
      </c>
      <c r="G72" s="7" t="str">
        <f>VLOOKUP($E72,dSchlagwortliste!$A$6:$C$2195,3,FALSE)</f>
        <v>1103</v>
      </c>
    </row>
    <row r="73" spans="1:7" x14ac:dyDescent="0.3">
      <c r="A73" s="3">
        <f t="shared" si="3"/>
        <v>134</v>
      </c>
      <c r="B73" s="7" t="str">
        <f>VLOOKUP($A73,dSchlagwortliste!$A$6:$C$2195,2,FALSE)</f>
        <v>Archivpflege</v>
      </c>
      <c r="C73" s="7" t="str">
        <f>VLOOKUP($A73,dSchlagwortliste!$A$6:$C$2195,3,FALSE)</f>
        <v>3230</v>
      </c>
      <c r="E73" s="4">
        <f t="shared" si="4"/>
        <v>166</v>
      </c>
      <c r="F73" s="7" t="str">
        <f>VLOOKUP($E73,dSchlagwortliste!$A$6:$C$2195,2,FALSE)</f>
        <v>Ausbildungseinrichtungen für Heilhilfsberufe</v>
      </c>
      <c r="G73" s="7" t="str">
        <f>VLOOKUP($E73,dSchlagwortliste!$A$6:$C$2195,3,FALSE)</f>
        <v>548</v>
      </c>
    </row>
    <row r="74" spans="1:7" x14ac:dyDescent="0.3">
      <c r="A74" s="3">
        <f t="shared" si="3"/>
        <v>135</v>
      </c>
      <c r="B74" s="7" t="str">
        <f>VLOOKUP($A74,dSchlagwortliste!$A$6:$C$2195,2,FALSE)</f>
        <v>Artenschutz</v>
      </c>
      <c r="C74" s="7" t="str">
        <f>VLOOKUP($A74,dSchlagwortliste!$A$6:$C$2195,3,FALSE)</f>
        <v>1734</v>
      </c>
      <c r="E74" s="4">
        <f t="shared" si="4"/>
        <v>167</v>
      </c>
      <c r="F74" s="7" t="str">
        <f>VLOOKUP($E74,dSchlagwortliste!$A$6:$C$2195,2,FALSE)</f>
        <v>Ausbildungsförderung</v>
      </c>
      <c r="G74" s="7" t="str">
        <f>VLOOKUP($E74,dSchlagwortliste!$A$6:$C$2195,3,FALSE)</f>
        <v>263</v>
      </c>
    </row>
    <row r="75" spans="1:7" x14ac:dyDescent="0.3">
      <c r="A75" s="3">
        <f t="shared" si="3"/>
        <v>136</v>
      </c>
      <c r="B75" s="7" t="str">
        <f>VLOOKUP($A75,dSchlagwortliste!$A$6:$C$2195,2,FALSE)</f>
        <v>Arznei- und Heilmittelrecht</v>
      </c>
      <c r="C75" s="7" t="str">
        <f>VLOOKUP($A75,dSchlagwortliste!$A$6:$C$2195,3,FALSE)</f>
        <v>5402</v>
      </c>
      <c r="E75" s="4">
        <f t="shared" si="4"/>
        <v>168</v>
      </c>
      <c r="F75" s="7" t="str">
        <f>VLOOKUP($E75,dSchlagwortliste!$A$6:$C$2195,2,FALSE)</f>
        <v>Ausbildungsförderung - Einzelfälle</v>
      </c>
      <c r="G75" s="7" t="str">
        <f>VLOOKUP($E75,dSchlagwortliste!$A$6:$C$2195,3,FALSE)</f>
        <v>2631</v>
      </c>
    </row>
    <row r="76" spans="1:7" x14ac:dyDescent="0.3">
      <c r="A76" s="3">
        <f t="shared" si="3"/>
        <v>137</v>
      </c>
      <c r="B76" s="7" t="str">
        <f>VLOOKUP($A76,dSchlagwortliste!$A$6:$C$2195,2,FALSE)</f>
        <v>Ärzte</v>
      </c>
      <c r="C76" s="7" t="str">
        <f>VLOOKUP($A76,dSchlagwortliste!$A$6:$C$2195,3,FALSE)</f>
        <v>5010</v>
      </c>
      <c r="E76" s="4">
        <f t="shared" si="4"/>
        <v>169</v>
      </c>
      <c r="F76" s="7" t="str">
        <f>VLOOKUP($E76,dSchlagwortliste!$A$6:$C$2195,2,FALSE)</f>
        <v>Ausbildungsmaßnahmen</v>
      </c>
      <c r="G76" s="7" t="str">
        <f>VLOOKUP($E76,dSchlagwortliste!$A$6:$C$2195,3,FALSE)</f>
        <v>0321</v>
      </c>
    </row>
    <row r="77" spans="1:7" x14ac:dyDescent="0.3">
      <c r="A77" s="3">
        <f t="shared" si="3"/>
        <v>138</v>
      </c>
      <c r="B77" s="7" t="str">
        <f>VLOOKUP($A77,dSchlagwortliste!$A$6:$C$2195,2,FALSE)</f>
        <v>Ärztinnen</v>
      </c>
      <c r="C77" s="7" t="str">
        <f>VLOOKUP($A77,dSchlagwortliste!$A$6:$C$2195,3,FALSE)</f>
        <v>5010</v>
      </c>
      <c r="E77" s="4">
        <f t="shared" si="4"/>
        <v>170</v>
      </c>
      <c r="F77" s="7" t="str">
        <f>VLOOKUP($E77,dSchlagwortliste!$A$6:$C$2195,2,FALSE)</f>
        <v>Ausbildungsplanung</v>
      </c>
      <c r="G77" s="7" t="str">
        <f>VLOOKUP($E77,dSchlagwortliste!$A$6:$C$2195,3,FALSE)</f>
        <v>0320</v>
      </c>
    </row>
    <row r="78" spans="1:7" x14ac:dyDescent="0.3">
      <c r="A78" s="3">
        <f t="shared" si="3"/>
        <v>139</v>
      </c>
      <c r="B78" s="7" t="str">
        <f>VLOOKUP($A78,dSchlagwortliste!$A$6:$C$2195,2,FALSE)</f>
        <v>Asbest</v>
      </c>
      <c r="C78" s="7" t="str">
        <f>VLOOKUP($A78,dSchlagwortliste!$A$6:$C$2195,3,FALSE)</f>
        <v>1762</v>
      </c>
      <c r="E78" s="4">
        <f t="shared" si="4"/>
        <v>171</v>
      </c>
      <c r="F78" s="7" t="str">
        <f>VLOOKUP($E78,dSchlagwortliste!$A$6:$C$2195,2,FALSE)</f>
        <v>Ausbildungsplätze</v>
      </c>
      <c r="G78" s="7" t="str">
        <f>VLOOKUP($E78,dSchlagwortliste!$A$6:$C$2195,3,FALSE)</f>
        <v>8113</v>
      </c>
    </row>
    <row r="79" spans="1:7" x14ac:dyDescent="0.3">
      <c r="A79" s="3">
        <f t="shared" si="3"/>
        <v>140</v>
      </c>
      <c r="B79" s="7" t="str">
        <f>VLOOKUP($A79,dSchlagwortliste!$A$6:$C$2195,2,FALSE)</f>
        <v>Asylbewerber</v>
      </c>
      <c r="C79" s="7" t="str">
        <f>VLOOKUP($A79,dSchlagwortliste!$A$6:$C$2195,3,FALSE)</f>
        <v>164</v>
      </c>
      <c r="E79" s="4">
        <f t="shared" si="4"/>
        <v>172</v>
      </c>
      <c r="F79" s="7" t="str">
        <f>VLOOKUP($E79,dSchlagwortliste!$A$6:$C$2195,2,FALSE)</f>
        <v>Ausbildungsprüfungen</v>
      </c>
      <c r="G79" s="7" t="str">
        <f>VLOOKUP($E79,dSchlagwortliste!$A$6:$C$2195,3,FALSE)</f>
        <v>0322</v>
      </c>
    </row>
    <row r="80" spans="1:7" x14ac:dyDescent="0.3">
      <c r="A80" s="3">
        <f t="shared" si="3"/>
        <v>141</v>
      </c>
      <c r="B80" s="7" t="str">
        <f>VLOOKUP($A80,dSchlagwortliste!$A$6:$C$2195,2,FALSE)</f>
        <v>Asylbewerberinnen</v>
      </c>
      <c r="C80" s="7" t="str">
        <f>VLOOKUP($A80,dSchlagwortliste!$A$6:$C$2195,3,FALSE)</f>
        <v>164</v>
      </c>
      <c r="E80" s="4">
        <f t="shared" si="4"/>
        <v>173</v>
      </c>
      <c r="F80" s="7" t="str">
        <f>VLOOKUP($E80,dSchlagwortliste!$A$6:$C$2195,2,FALSE)</f>
        <v>Ausgangsbearbeitung</v>
      </c>
      <c r="G80" s="7" t="str">
        <f>VLOOKUP($E80,dSchlagwortliste!$A$6:$C$2195,3,FALSE)</f>
        <v>0420</v>
      </c>
    </row>
    <row r="81" spans="1:7" x14ac:dyDescent="0.3">
      <c r="A81" s="3">
        <f t="shared" si="3"/>
        <v>142</v>
      </c>
      <c r="B81" s="7" t="str">
        <f>VLOOKUP($A81,dSchlagwortliste!$A$6:$C$2195,2,FALSE)</f>
        <v>Asylbewerberinnen</v>
      </c>
      <c r="C81" s="7" t="str">
        <f>VLOOKUP($A81,dSchlagwortliste!$A$6:$C$2195,3,FALSE)</f>
        <v>4164</v>
      </c>
      <c r="E81" s="4">
        <f t="shared" si="4"/>
        <v>174</v>
      </c>
      <c r="F81" s="7" t="str">
        <f>VLOOKUP($E81,dSchlagwortliste!$A$6:$C$2195,2,FALSE)</f>
        <v>Auskünfte</v>
      </c>
      <c r="G81" s="7" t="str">
        <f>VLOOKUP($E81,dSchlagwortliste!$A$6:$C$2195,3,FALSE)</f>
        <v>1502</v>
      </c>
    </row>
    <row r="82" spans="1:7" x14ac:dyDescent="0.3">
      <c r="A82" s="3">
        <f t="shared" si="3"/>
        <v>143</v>
      </c>
      <c r="B82" s="7" t="str">
        <f>VLOOKUP($A82,dSchlagwortliste!$A$6:$C$2195,2,FALSE)</f>
        <v>Atomrechtliche Sicherheit (s. a. 094</v>
      </c>
      <c r="C82" s="7" t="str">
        <f>VLOOKUP($A82,dSchlagwortliste!$A$6:$C$2195,3,FALSE)</f>
        <v>138</v>
      </c>
      <c r="E82" s="4">
        <f t="shared" si="4"/>
        <v>175</v>
      </c>
      <c r="F82" s="7" t="str">
        <f>VLOOKUP($E82,dSchlagwortliste!$A$6:$C$2195,2,FALSE)</f>
        <v>Ausland</v>
      </c>
      <c r="G82" s="7" t="str">
        <f>VLOOKUP($E82,dSchlagwortliste!$A$6:$C$2195,3,FALSE)</f>
        <v>003</v>
      </c>
    </row>
    <row r="83" spans="1:7" x14ac:dyDescent="0.3">
      <c r="A83" s="3">
        <f t="shared" si="3"/>
        <v>144</v>
      </c>
      <c r="B83" s="7" t="str">
        <f>VLOOKUP($A83,dSchlagwortliste!$A$6:$C$2195,2,FALSE)</f>
        <v>audiovisuelle Medien</v>
      </c>
      <c r="C83" s="7" t="str">
        <f>VLOOKUP($A83,dSchlagwortliste!$A$6:$C$2195,3,FALSE)</f>
        <v>262</v>
      </c>
      <c r="E83" s="4">
        <f t="shared" si="4"/>
        <v>176</v>
      </c>
      <c r="F83" s="7" t="str">
        <f>VLOOKUP($E83,dSchlagwortliste!$A$6:$C$2195,2,FALSE)</f>
        <v>Ausländerakten - Einzelfälle</v>
      </c>
      <c r="G83" s="7" t="str">
        <f>VLOOKUP($E83,dSchlagwortliste!$A$6:$C$2195,3,FALSE)</f>
        <v>1610</v>
      </c>
    </row>
    <row r="84" spans="1:7" x14ac:dyDescent="0.3">
      <c r="A84" s="3">
        <f t="shared" si="3"/>
        <v>145</v>
      </c>
      <c r="B84" s="7" t="str">
        <f>VLOOKUP($A84,dSchlagwortliste!$A$6:$C$2195,2,FALSE)</f>
        <v>Audiovisuelle Medien</v>
      </c>
      <c r="C84" s="7" t="str">
        <f>VLOOKUP($A84,dSchlagwortliste!$A$6:$C$2195,3,FALSE)</f>
        <v>2622</v>
      </c>
      <c r="E84" s="4">
        <f t="shared" si="4"/>
        <v>177</v>
      </c>
      <c r="F84" s="7" t="str">
        <f>VLOOKUP($E84,dSchlagwortliste!$A$6:$C$2195,2,FALSE)</f>
        <v>Ausländerdateien</v>
      </c>
      <c r="G84" s="7" t="str">
        <f>VLOOKUP($E84,dSchlagwortliste!$A$6:$C$2195,3,FALSE)</f>
        <v>1611</v>
      </c>
    </row>
    <row r="85" spans="1:7" x14ac:dyDescent="0.3">
      <c r="A85" s="3">
        <f t="shared" si="3"/>
        <v>146</v>
      </c>
      <c r="B85" s="7" t="str">
        <f>VLOOKUP($A85,dSchlagwortliste!$A$6:$C$2195,2,FALSE)</f>
        <v>Audits</v>
      </c>
      <c r="C85" s="7" t="str">
        <f>VLOOKUP($A85,dSchlagwortliste!$A$6:$C$2195,3,FALSE)</f>
        <v>9642</v>
      </c>
      <c r="E85" s="4">
        <f t="shared" si="4"/>
        <v>178</v>
      </c>
      <c r="F85" s="7" t="str">
        <f>VLOOKUP($E85,dSchlagwortliste!$A$6:$C$2195,2,FALSE)</f>
        <v>Ausländerinnen (auch Displaced Persons), heimatlose</v>
      </c>
      <c r="G85" s="7" t="str">
        <f>VLOOKUP($E85,dSchlagwortliste!$A$6:$C$2195,3,FALSE)</f>
        <v>167</v>
      </c>
    </row>
    <row r="86" spans="1:7" x14ac:dyDescent="0.3">
      <c r="A86" s="3">
        <f t="shared" si="3"/>
        <v>147</v>
      </c>
      <c r="B86" s="7" t="str">
        <f>VLOOKUP($A86,dSchlagwortliste!$A$6:$C$2195,2,FALSE)</f>
        <v>Aufenthalt im Bundesgebiet</v>
      </c>
      <c r="C86" s="7" t="str">
        <f>VLOOKUP($A86,dSchlagwortliste!$A$6:$C$2195,3,FALSE)</f>
        <v>161</v>
      </c>
      <c r="E86" s="4">
        <f t="shared" si="4"/>
        <v>179</v>
      </c>
      <c r="F86" s="7" t="str">
        <f>VLOOKUP($E86,dSchlagwortliste!$A$6:$C$2195,2,FALSE)</f>
        <v xml:space="preserve">Ausländerinnen (auch Displaced Persons), heimatlose </v>
      </c>
      <c r="G86" s="7" t="str">
        <f>VLOOKUP($E86,dSchlagwortliste!$A$6:$C$2195,3,FALSE)</f>
        <v>167</v>
      </c>
    </row>
    <row r="87" spans="1:7" ht="27.6" x14ac:dyDescent="0.3">
      <c r="A87" s="3">
        <f t="shared" si="3"/>
        <v>148</v>
      </c>
      <c r="B87" s="7" t="str">
        <f>VLOOKUP($A87,dSchlagwortliste!$A$6:$C$2195,2,FALSE)</f>
        <v>Aufenthalt von Ausländern aus familiären Gründen (Familiennachzug)</v>
      </c>
      <c r="C87" s="7" t="str">
        <f>VLOOKUP($A87,dSchlagwortliste!$A$6:$C$2195,3,FALSE)</f>
        <v>163</v>
      </c>
      <c r="E87" s="4">
        <f t="shared" si="4"/>
        <v>180</v>
      </c>
      <c r="F87" s="7" t="e">
        <f>VLOOKUP($E87,dSchlagwortliste!$A$6:$C$2195,2,FALSE)</f>
        <v>#N/A</v>
      </c>
      <c r="G87" s="7" t="e">
        <f>VLOOKUP($E87,dSchlagwortliste!$A$6:$C$2195,3,FALSE)</f>
        <v>#N/A</v>
      </c>
    </row>
    <row r="88" spans="1:7" x14ac:dyDescent="0.3">
      <c r="A88" s="3">
        <f t="shared" si="3"/>
        <v>149</v>
      </c>
      <c r="B88" s="7" t="str">
        <f>VLOOKUP($A88,dSchlagwortliste!$A$6:$C$2195,2,FALSE)</f>
        <v>Aufenthalt von Ausländern zum Zweck der Erwerbstätigkeit</v>
      </c>
      <c r="C88" s="7" t="str">
        <f>VLOOKUP($A88,dSchlagwortliste!$A$6:$C$2195,3,FALSE)</f>
        <v>162</v>
      </c>
      <c r="E88" s="4">
        <f t="shared" si="4"/>
        <v>181</v>
      </c>
      <c r="F88" s="7" t="str">
        <f>VLOOKUP($E88,dSchlagwortliste!$A$6:$C$2195,2,FALSE)</f>
        <v>Ausländerrecht</v>
      </c>
      <c r="G88" s="7" t="str">
        <f>VLOOKUP($E88,dSchlagwortliste!$A$6:$C$2195,3,FALSE)</f>
        <v>160</v>
      </c>
    </row>
    <row r="89" spans="1:7" x14ac:dyDescent="0.3">
      <c r="A89" s="3">
        <f t="shared" si="3"/>
        <v>150</v>
      </c>
      <c r="B89" s="7" t="str">
        <f>VLOOKUP($A89,dSchlagwortliste!$A$6:$C$2195,2,FALSE)</f>
        <v>Aufenthaltstitel zur Ausübung einer Erwerbstätigkeit</v>
      </c>
      <c r="C89" s="7" t="str">
        <f>VLOOKUP($A89,dSchlagwortliste!$A$6:$C$2195,3,FALSE)</f>
        <v>1620</v>
      </c>
      <c r="E89" s="4">
        <f t="shared" si="4"/>
        <v>182</v>
      </c>
      <c r="F89" s="7" t="str">
        <f>VLOOKUP($E89,dSchlagwortliste!$A$6:$C$2195,2,FALSE)</f>
        <v>Ausländerstatistiken</v>
      </c>
      <c r="G89" s="7" t="str">
        <f>VLOOKUP($E89,dSchlagwortliste!$A$6:$C$2195,3,FALSE)</f>
        <v>1612</v>
      </c>
    </row>
    <row r="90" spans="1:7" x14ac:dyDescent="0.3">
      <c r="A90" s="3">
        <f t="shared" si="3"/>
        <v>151</v>
      </c>
      <c r="B90" s="7" t="str">
        <f>VLOOKUP($A90,dSchlagwortliste!$A$6:$C$2195,2,FALSE)</f>
        <v>Aufforstungen</v>
      </c>
      <c r="C90" s="7" t="str">
        <f>VLOOKUP($A90,dSchlagwortliste!$A$6:$C$2195,3,FALSE)</f>
        <v>7403</v>
      </c>
      <c r="E90" s="4">
        <f t="shared" si="4"/>
        <v>183</v>
      </c>
      <c r="F90" s="7" t="str">
        <f>VLOOKUP($E90,dSchlagwortliste!$A$6:$C$2195,2,FALSE)</f>
        <v>Ausländervereine</v>
      </c>
      <c r="G90" s="7" t="str">
        <f>VLOOKUP($E90,dSchlagwortliste!$A$6:$C$2195,3,FALSE)</f>
        <v>168</v>
      </c>
    </row>
    <row r="91" spans="1:7" x14ac:dyDescent="0.3">
      <c r="A91" s="3">
        <f t="shared" si="3"/>
        <v>152</v>
      </c>
      <c r="B91" s="7" t="str">
        <f>VLOOKUP($A91,dSchlagwortliste!$A$6:$C$2195,2,FALSE)</f>
        <v>Aufgaben</v>
      </c>
      <c r="C91" s="7" t="str">
        <f>VLOOKUP($A91,dSchlagwortliste!$A$6:$C$2195,3,FALSE)</f>
        <v>6060</v>
      </c>
      <c r="E91" s="4">
        <f t="shared" si="4"/>
        <v>184</v>
      </c>
      <c r="F91" s="7" t="str">
        <f>VLOOKUP($E91,dSchlagwortliste!$A$6:$C$2195,2,FALSE)</f>
        <v>Ausländische Staatsangehörige</v>
      </c>
      <c r="G91" s="7" t="str">
        <f>VLOOKUP($E91,dSchlagwortliste!$A$6:$C$2195,3,FALSE)</f>
        <v>16</v>
      </c>
    </row>
    <row r="92" spans="1:7" x14ac:dyDescent="0.3">
      <c r="A92" s="3">
        <f t="shared" si="3"/>
        <v>153</v>
      </c>
      <c r="B92" s="7" t="str">
        <f>VLOOKUP($A92,dSchlagwortliste!$A$6:$C$2195,2,FALSE)</f>
        <v>Aufgaben der kreisangehörigen Gemeinden und der Bezirke</v>
      </c>
      <c r="C92" s="7" t="str">
        <f>VLOOKUP($A92,dSchlagwortliste!$A$6:$C$2195,3,FALSE)</f>
        <v>4212</v>
      </c>
      <c r="E92" s="4">
        <f t="shared" si="4"/>
        <v>185</v>
      </c>
      <c r="F92" s="7" t="str">
        <f>VLOOKUP($E92,dSchlagwortliste!$A$6:$C$2195,2,FALSE)</f>
        <v>ausländische Vertretungen</v>
      </c>
      <c r="G92" s="7" t="str">
        <f>VLOOKUP($E92,dSchlagwortliste!$A$6:$C$2195,3,FALSE)</f>
        <v>003</v>
      </c>
    </row>
    <row r="93" spans="1:7" x14ac:dyDescent="0.3">
      <c r="A93" s="3">
        <f t="shared" si="3"/>
        <v>154</v>
      </c>
      <c r="B93" s="7" t="str">
        <f>VLOOKUP($A93,dSchlagwortliste!$A$6:$C$2195,2,FALSE)</f>
        <v>Aufnahme von Krediten</v>
      </c>
      <c r="C93" s="7" t="str">
        <f>VLOOKUP($A93,dSchlagwortliste!$A$6:$C$2195,3,FALSE)</f>
        <v>915</v>
      </c>
      <c r="E93" s="4">
        <f t="shared" si="4"/>
        <v>186</v>
      </c>
      <c r="F93" s="7" t="str">
        <f>VLOOKUP($E93,dSchlagwortliste!$A$6:$C$2195,2,FALSE)</f>
        <v>Ausländische Zwangsarbeiter</v>
      </c>
      <c r="G93" s="7" t="str">
        <f>VLOOKUP($E93,dSchlagwortliste!$A$6:$C$2195,3,FALSE)</f>
        <v>064</v>
      </c>
    </row>
    <row r="94" spans="1:7" x14ac:dyDescent="0.3">
      <c r="A94" s="3">
        <f t="shared" si="3"/>
        <v>155</v>
      </c>
      <c r="B94" s="7" t="str">
        <f>VLOOKUP($A94,dSchlagwortliste!$A$6:$C$2195,2,FALSE)</f>
        <v>Aufsicht</v>
      </c>
      <c r="C94" s="7" t="str">
        <f>VLOOKUP($A94,dSchlagwortliste!$A$6:$C$2195,3,FALSE)</f>
        <v>1110</v>
      </c>
      <c r="E94" s="4">
        <f t="shared" si="4"/>
        <v>187</v>
      </c>
      <c r="F94" s="7" t="e">
        <f>VLOOKUP($E94,dSchlagwortliste!$A$6:$C$2195,2,FALSE)</f>
        <v>#N/A</v>
      </c>
      <c r="G94" s="7" t="e">
        <f>VLOOKUP($E94,dSchlagwortliste!$A$6:$C$2195,3,FALSE)</f>
        <v>#N/A</v>
      </c>
    </row>
    <row r="95" spans="1:7" x14ac:dyDescent="0.3">
      <c r="A95" s="3">
        <f t="shared" si="3"/>
        <v>156</v>
      </c>
      <c r="B95" s="7" t="str">
        <f>VLOOKUP($A95,dSchlagwortliste!$A$6:$C$2195,2,FALSE)</f>
        <v>Aufsicht über die Standesämter</v>
      </c>
      <c r="C95" s="7" t="str">
        <f>VLOOKUP($A95,dSchlagwortliste!$A$6:$C$2195,3,FALSE)</f>
        <v>111</v>
      </c>
      <c r="E95" s="4">
        <f t="shared" si="4"/>
        <v>188</v>
      </c>
      <c r="F95" s="7" t="str">
        <f>VLOOKUP($E95,dSchlagwortliste!$A$6:$C$2195,2,FALSE)</f>
        <v>Auslandsvertretungen in der Bundesrepublik Deutschland</v>
      </c>
      <c r="G95" s="7" t="str">
        <f>VLOOKUP($E95,dSchlagwortliste!$A$6:$C$2195,3,FALSE)</f>
        <v>0031</v>
      </c>
    </row>
    <row r="96" spans="1:7" x14ac:dyDescent="0.3">
      <c r="A96" s="3">
        <f t="shared" si="3"/>
        <v>157</v>
      </c>
      <c r="B96" s="7" t="str">
        <f>VLOOKUP($A96,dSchlagwortliste!$A$6:$C$2195,2,FALSE)</f>
        <v>Aufstiegsfortbildungsförderung</v>
      </c>
      <c r="C96" s="7" t="str">
        <f>VLOOKUP($A96,dSchlagwortliste!$A$6:$C$2195,3,FALSE)</f>
        <v>263</v>
      </c>
      <c r="E96" s="4">
        <f t="shared" si="4"/>
        <v>189</v>
      </c>
      <c r="F96" s="7" t="str">
        <f>VLOOKUP($E96,dSchlagwortliste!$A$6:$C$2195,2,FALSE)</f>
        <v>Ausrüstung der Feuerwehr</v>
      </c>
      <c r="G96" s="7" t="str">
        <f>VLOOKUP($E96,dSchlagwortliste!$A$6:$C$2195,3,FALSE)</f>
        <v>0917</v>
      </c>
    </row>
    <row r="97" spans="1:7" x14ac:dyDescent="0.3">
      <c r="A97" s="3">
        <f t="shared" si="3"/>
        <v>158</v>
      </c>
      <c r="B97" s="7" t="str">
        <f>VLOOKUP($A97,dSchlagwortliste!$A$6:$C$2195,2,FALSE)</f>
        <v>Aufstiegsfortbildungsförderung - Einzelfälle</v>
      </c>
      <c r="C97" s="7" t="str">
        <f>VLOOKUP($A97,dSchlagwortliste!$A$6:$C$2195,3,FALSE)</f>
        <v>2632</v>
      </c>
      <c r="E97" s="4">
        <f t="shared" si="4"/>
        <v>190</v>
      </c>
      <c r="F97" s="7" t="str">
        <f>VLOOKUP($E97,dSchlagwortliste!$A$6:$C$2195,2,FALSE)</f>
        <v>Ausschüsse</v>
      </c>
      <c r="G97" s="7" t="str">
        <f>VLOOKUP($E97,dSchlagwortliste!$A$6:$C$2195,3,FALSE)</f>
        <v>0242</v>
      </c>
    </row>
    <row r="98" spans="1:7" x14ac:dyDescent="0.3">
      <c r="A98" s="3">
        <f t="shared" si="3"/>
        <v>159</v>
      </c>
      <c r="B98" s="7" t="str">
        <f>VLOOKUP($A98,dSchlagwortliste!$A$6:$C$2195,2,FALSE)</f>
        <v>Aufwandsteuern, örtliche</v>
      </c>
      <c r="C98" s="7" t="str">
        <f>VLOOKUP($A98,dSchlagwortliste!$A$6:$C$2195,3,FALSE)</f>
        <v>9245</v>
      </c>
      <c r="E98" s="4">
        <f t="shared" si="4"/>
        <v>191</v>
      </c>
      <c r="F98" s="7" t="str">
        <f>VLOOKUP($E98,dSchlagwortliste!$A$6:$C$2195,2,FALSE)</f>
        <v>Ausschüsse</v>
      </c>
      <c r="G98" s="7" t="str">
        <f>VLOOKUP($E98,dSchlagwortliste!$A$6:$C$2195,3,FALSE)</f>
        <v>0850</v>
      </c>
    </row>
    <row r="99" spans="1:7" x14ac:dyDescent="0.3">
      <c r="A99" s="3">
        <f t="shared" si="3"/>
        <v>160</v>
      </c>
      <c r="B99" s="7" t="str">
        <f>VLOOKUP($A99,dSchlagwortliste!$A$6:$C$2195,2,FALSE)</f>
        <v xml:space="preserve">Aufwandsteuern, örtliche </v>
      </c>
      <c r="C99" s="7" t="str">
        <f>VLOOKUP($A99,dSchlagwortliste!$A$6:$C$2195,3,FALSE)</f>
        <v>9245</v>
      </c>
      <c r="E99" s="4">
        <f t="shared" si="4"/>
        <v>192</v>
      </c>
      <c r="F99" s="7" t="str">
        <f>VLOOKUP($E99,dSchlagwortliste!$A$6:$C$2195,2,FALSE)</f>
        <v>Ausschüsse</v>
      </c>
      <c r="G99" s="7" t="str">
        <f>VLOOKUP($E99,dSchlagwortliste!$A$6:$C$2195,3,FALSE)</f>
        <v>6161</v>
      </c>
    </row>
    <row r="100" spans="1:7" x14ac:dyDescent="0.3">
      <c r="A100" s="3">
        <f>E99+1</f>
        <v>193</v>
      </c>
      <c r="B100" s="7" t="str">
        <f>VLOOKUP($A100,dSchlagwortliste!$A$6:$C$2195,2,FALSE)</f>
        <v>Aussegnungshallen</v>
      </c>
      <c r="C100" s="7" t="str">
        <f>VLOOKUP($A100,dSchlagwortliste!$A$6:$C$2195,3,FALSE)</f>
        <v>5542</v>
      </c>
      <c r="E100" s="4">
        <f>A131+1</f>
        <v>225</v>
      </c>
      <c r="F100" s="7" t="str">
        <f>VLOOKUP($E100,dSchlagwortliste!$A$6:$C$2195,2,FALSE)</f>
        <v>Bauberatung</v>
      </c>
      <c r="G100" s="7" t="str">
        <f>VLOOKUP($E100,dSchlagwortliste!$A$6:$C$2195,3,FALSE)</f>
        <v>6020</v>
      </c>
    </row>
    <row r="101" spans="1:7" x14ac:dyDescent="0.3">
      <c r="A101" s="3">
        <f t="shared" ref="A101:A131" si="5">A100+1</f>
        <v>194</v>
      </c>
      <c r="B101" s="7" t="e">
        <f>VLOOKUP($A101,dSchlagwortliste!$A$6:$C$2195,2,FALSE)</f>
        <v>#N/A</v>
      </c>
      <c r="C101" s="7" t="e">
        <f>VLOOKUP($A101,dSchlagwortliste!$A$6:$C$2195,3,FALSE)</f>
        <v>#N/A</v>
      </c>
      <c r="E101" s="4">
        <f>E100+1</f>
        <v>226</v>
      </c>
      <c r="F101" s="7" t="str">
        <f>VLOOKUP($E101,dSchlagwortliste!$A$6:$C$2195,2,FALSE)</f>
        <v>Baudenkmäler</v>
      </c>
      <c r="G101" s="7" t="str">
        <f>VLOOKUP($E101,dSchlagwortliste!$A$6:$C$2195,3,FALSE)</f>
        <v>3241</v>
      </c>
    </row>
    <row r="102" spans="1:7" x14ac:dyDescent="0.3">
      <c r="A102" s="3">
        <f t="shared" si="5"/>
        <v>195</v>
      </c>
      <c r="B102" s="7" t="str">
        <f>VLOOKUP($A102,dSchlagwortliste!$A$6:$C$2195,2,FALSE)</f>
        <v>Ausspielungen</v>
      </c>
      <c r="C102" s="7" t="str">
        <f>VLOOKUP($A102,dSchlagwortliste!$A$6:$C$2195,3,FALSE)</f>
        <v>133</v>
      </c>
      <c r="E102" s="4">
        <f t="shared" ref="E102:E131" si="6">E101+1</f>
        <v>227</v>
      </c>
      <c r="F102" s="7" t="e">
        <f>VLOOKUP($E102,dSchlagwortliste!$A$6:$C$2195,2,FALSE)</f>
        <v>#N/A</v>
      </c>
      <c r="G102" s="7" t="e">
        <f>VLOOKUP($E102,dSchlagwortliste!$A$6:$C$2195,3,FALSE)</f>
        <v>#N/A</v>
      </c>
    </row>
    <row r="103" spans="1:7" x14ac:dyDescent="0.3">
      <c r="A103" s="3">
        <f t="shared" si="5"/>
        <v>196</v>
      </c>
      <c r="B103" s="7" t="str">
        <f>VLOOKUP($A103,dSchlagwortliste!$A$6:$C$2195,2,FALSE)</f>
        <v>Ausspielungen</v>
      </c>
      <c r="C103" s="7" t="str">
        <f>VLOOKUP($A103,dSchlagwortliste!$A$6:$C$2195,3,FALSE)</f>
        <v>1331</v>
      </c>
      <c r="E103" s="4">
        <f t="shared" si="6"/>
        <v>228</v>
      </c>
      <c r="F103" s="7" t="str">
        <f>VLOOKUP($E103,dSchlagwortliste!$A$6:$C$2195,2,FALSE)</f>
        <v>Bäuerliche Einzelbetriebe</v>
      </c>
      <c r="G103" s="7" t="str">
        <f>VLOOKUP($E103,dSchlagwortliste!$A$6:$C$2195,3,FALSE)</f>
        <v>712</v>
      </c>
    </row>
    <row r="104" spans="1:7" x14ac:dyDescent="0.3">
      <c r="A104" s="3">
        <f t="shared" si="5"/>
        <v>197</v>
      </c>
      <c r="B104" s="7" t="str">
        <f>VLOOKUP($A104,dSchlagwortliste!$A$6:$C$2195,2,FALSE)</f>
        <v>Ausstandsverzeichnisse</v>
      </c>
      <c r="C104" s="7" t="str">
        <f>VLOOKUP($A104,dSchlagwortliste!$A$6:$C$2195,3,FALSE)</f>
        <v>9511</v>
      </c>
      <c r="E104" s="4">
        <f t="shared" si="6"/>
        <v>229</v>
      </c>
      <c r="F104" s="7" t="str">
        <f>VLOOKUP($E104,dSchlagwortliste!$A$6:$C$2195,2,FALSE)</f>
        <v>Baugenehmigung</v>
      </c>
      <c r="G104" s="7" t="str">
        <f>VLOOKUP($E104,dSchlagwortliste!$A$6:$C$2195,3,FALSE)</f>
        <v>602</v>
      </c>
    </row>
    <row r="105" spans="1:7" x14ac:dyDescent="0.3">
      <c r="A105" s="3">
        <f t="shared" si="5"/>
        <v>198</v>
      </c>
      <c r="B105" s="7" t="e">
        <f>VLOOKUP($A105,dSchlagwortliste!$A$6:$C$2195,2,FALSE)</f>
        <v>#N/A</v>
      </c>
      <c r="C105" s="7" t="e">
        <f>VLOOKUP($A105,dSchlagwortliste!$A$6:$C$2195,3,FALSE)</f>
        <v>#N/A</v>
      </c>
      <c r="E105" s="4">
        <f t="shared" si="6"/>
        <v>230</v>
      </c>
      <c r="F105" s="7" t="str">
        <f>VLOOKUP($E105,dSchlagwortliste!$A$6:$C$2195,2,FALSE)</f>
        <v>Baugenehmigungen</v>
      </c>
      <c r="G105" s="7" t="str">
        <f>VLOOKUP($E105,dSchlagwortliste!$A$6:$C$2195,3,FALSE)</f>
        <v>6024</v>
      </c>
    </row>
    <row r="106" spans="1:7" x14ac:dyDescent="0.3">
      <c r="A106" s="3">
        <f t="shared" si="5"/>
        <v>199</v>
      </c>
      <c r="B106" s="7" t="str">
        <f>VLOOKUP($A106,dSchlagwortliste!$A$6:$C$2195,2,FALSE)</f>
        <v>Ausstellung der Jagdscheine</v>
      </c>
      <c r="C106" s="7" t="str">
        <f>VLOOKUP($A106,dSchlagwortliste!$A$6:$C$2195,3,FALSE)</f>
        <v>7522</v>
      </c>
      <c r="E106" s="4">
        <f t="shared" si="6"/>
        <v>231</v>
      </c>
      <c r="F106" s="7" t="str">
        <f>VLOOKUP($E106,dSchlagwortliste!$A$6:$C$2195,2,FALSE)</f>
        <v>Bauhof</v>
      </c>
      <c r="G106" s="7" t="str">
        <f>VLOOKUP($E106,dSchlagwortliste!$A$6:$C$2195,3,FALSE)</f>
        <v>606</v>
      </c>
    </row>
    <row r="107" spans="1:7" x14ac:dyDescent="0.3">
      <c r="A107" s="3">
        <f t="shared" si="5"/>
        <v>200</v>
      </c>
      <c r="B107" s="7" t="str">
        <f>VLOOKUP($A107,dSchlagwortliste!$A$6:$C$2195,2,FALSE)</f>
        <v>Ausstellungen</v>
      </c>
      <c r="C107" s="7" t="str">
        <f>VLOOKUP($A107,dSchlagwortliste!$A$6:$C$2195,3,FALSE)</f>
        <v>828</v>
      </c>
      <c r="E107" s="4">
        <f t="shared" si="6"/>
        <v>232</v>
      </c>
      <c r="F107" s="7" t="str">
        <f>VLOOKUP($E107,dSchlagwortliste!$A$6:$C$2195,2,FALSE)</f>
        <v>Bauland</v>
      </c>
      <c r="G107" s="7" t="str">
        <f>VLOOKUP($E107,dSchlagwortliste!$A$6:$C$2195,3,FALSE)</f>
        <v>611</v>
      </c>
    </row>
    <row r="108" spans="1:7" x14ac:dyDescent="0.3">
      <c r="A108" s="3">
        <f t="shared" si="5"/>
        <v>201</v>
      </c>
      <c r="B108" s="7" t="str">
        <f>VLOOKUP($A108,dSchlagwortliste!$A$6:$C$2195,2,FALSE)</f>
        <v xml:space="preserve">Ausstellungen </v>
      </c>
      <c r="C108" s="7" t="str">
        <f>VLOOKUP($A108,dSchlagwortliste!$A$6:$C$2195,3,FALSE)</f>
        <v>8281</v>
      </c>
      <c r="E108" s="4">
        <f t="shared" si="6"/>
        <v>233</v>
      </c>
      <c r="F108" s="7" t="str">
        <f>VLOOKUP($E108,dSchlagwortliste!$A$6:$C$2195,2,FALSE)</f>
        <v>Baulanderschließung</v>
      </c>
      <c r="G108" s="7" t="str">
        <f>VLOOKUP($E108,dSchlagwortliste!$A$6:$C$2195,3,FALSE)</f>
        <v>6113</v>
      </c>
    </row>
    <row r="109" spans="1:7" x14ac:dyDescent="0.3">
      <c r="A109" s="3">
        <f t="shared" si="5"/>
        <v>202</v>
      </c>
      <c r="B109" s="7" t="str">
        <f>VLOOKUP($A109,dSchlagwortliste!$A$6:$C$2195,2,FALSE)</f>
        <v xml:space="preserve">Ausstellungen  </v>
      </c>
      <c r="C109" s="7" t="str">
        <f>VLOOKUP($A109,dSchlagwortliste!$A$6:$C$2195,3,FALSE)</f>
        <v>8282</v>
      </c>
      <c r="E109" s="4">
        <f t="shared" si="6"/>
        <v>234</v>
      </c>
      <c r="F109" s="7" t="str">
        <f>VLOOKUP($E109,dSchlagwortliste!$A$6:$C$2195,2,FALSE)</f>
        <v>Baulastverpflichtungen an kirchlichen Gebäuden</v>
      </c>
      <c r="G109" s="7" t="str">
        <f>VLOOKUP($E109,dSchlagwortliste!$A$6:$C$2195,3,FALSE)</f>
        <v>336</v>
      </c>
    </row>
    <row r="110" spans="1:7" x14ac:dyDescent="0.3">
      <c r="A110" s="3">
        <f t="shared" si="5"/>
        <v>203</v>
      </c>
      <c r="B110" s="7" t="str">
        <f>VLOOKUP($A110,dSchlagwortliste!$A$6:$C$2195,2,FALSE)</f>
        <v xml:space="preserve">Ausstellungen in eigener Trägerschaft </v>
      </c>
      <c r="C110" s="7" t="str">
        <f>VLOOKUP($A110,dSchlagwortliste!$A$6:$C$2195,3,FALSE)</f>
        <v>8280</v>
      </c>
      <c r="E110" s="4">
        <f t="shared" si="6"/>
        <v>235</v>
      </c>
      <c r="F110" s="7" t="str">
        <f>VLOOKUP($E110,dSchlagwortliste!$A$6:$C$2195,2,FALSE)</f>
        <v>Bauleitplanung</v>
      </c>
      <c r="G110" s="7" t="str">
        <f>VLOOKUP($E110,dSchlagwortliste!$A$6:$C$2195,3,FALSE)</f>
        <v>610</v>
      </c>
    </row>
    <row r="111" spans="1:7" ht="27.6" x14ac:dyDescent="0.3">
      <c r="A111" s="3">
        <f t="shared" si="5"/>
        <v>204</v>
      </c>
      <c r="B111" s="7" t="e">
        <f>VLOOKUP($A111,dSchlagwortliste!$A$6:$C$2195,2,FALSE)</f>
        <v>#N/A</v>
      </c>
      <c r="C111" s="7" t="e">
        <f>VLOOKUP($A111,dSchlagwortliste!$A$6:$C$2195,3,FALSE)</f>
        <v>#N/A</v>
      </c>
      <c r="E111" s="4">
        <f t="shared" si="6"/>
        <v>236</v>
      </c>
      <c r="F111" s="7" t="str">
        <f>VLOOKUP($E111,dSchlagwortliste!$A$6:$C$2195,2,FALSE)</f>
        <v>Baulicher Unterhalt von Kreis- bzw. Gemeindegebäuden - Einzelakten</v>
      </c>
      <c r="G111" s="7" t="str">
        <f>VLOOKUP($E111,dSchlagwortliste!$A$6:$C$2195,3,FALSE)</f>
        <v>622</v>
      </c>
    </row>
    <row r="112" spans="1:7" x14ac:dyDescent="0.3">
      <c r="A112" s="3">
        <f t="shared" si="5"/>
        <v>205</v>
      </c>
      <c r="B112" s="7" t="str">
        <f>VLOOKUP($A112,dSchlagwortliste!$A$6:$C$2195,2,FALSE)</f>
        <v>Ausübung der Fischerei</v>
      </c>
      <c r="C112" s="7" t="str">
        <f>VLOOKUP($A112,dSchlagwortliste!$A$6:$C$2195,3,FALSE)</f>
        <v>758</v>
      </c>
      <c r="E112" s="4">
        <f t="shared" si="6"/>
        <v>237</v>
      </c>
      <c r="F112" s="7" t="str">
        <f>VLOOKUP($E112,dSchlagwortliste!$A$6:$C$2195,2,FALSE)</f>
        <v>Baunormen</v>
      </c>
      <c r="G112" s="7" t="str">
        <f>VLOOKUP($E112,dSchlagwortliste!$A$6:$C$2195,3,FALSE)</f>
        <v>605</v>
      </c>
    </row>
    <row r="113" spans="1:7" x14ac:dyDescent="0.3">
      <c r="A113" s="3">
        <f t="shared" si="5"/>
        <v>206</v>
      </c>
      <c r="B113" s="7" t="e">
        <f>VLOOKUP($A113,dSchlagwortliste!$A$6:$C$2195,2,FALSE)</f>
        <v>#N/A</v>
      </c>
      <c r="C113" s="7" t="e">
        <f>VLOOKUP($A113,dSchlagwortliste!$A$6:$C$2195,3,FALSE)</f>
        <v>#N/A</v>
      </c>
      <c r="E113" s="4">
        <f t="shared" si="6"/>
        <v>238</v>
      </c>
      <c r="F113" s="7" t="str">
        <f>VLOOKUP($E113,dSchlagwortliste!$A$6:$C$2195,2,FALSE)</f>
        <v>Baunormen</v>
      </c>
      <c r="G113" s="7" t="str">
        <f>VLOOKUP($E113,dSchlagwortliste!$A$6:$C$2195,3,FALSE)</f>
        <v>6052</v>
      </c>
    </row>
    <row r="114" spans="1:7" x14ac:dyDescent="0.3">
      <c r="A114" s="3">
        <f t="shared" si="5"/>
        <v>207</v>
      </c>
      <c r="B114" s="7" t="str">
        <f>VLOOKUP($A114,dSchlagwortliste!$A$6:$C$2195,2,FALSE)</f>
        <v>Auswanderungen</v>
      </c>
      <c r="C114" s="7" t="str">
        <f>VLOOKUP($A114,dSchlagwortliste!$A$6:$C$2195,3,FALSE)</f>
        <v>153</v>
      </c>
      <c r="E114" s="4">
        <f t="shared" si="6"/>
        <v>239</v>
      </c>
      <c r="F114" s="7" t="e">
        <f>VLOOKUP($E114,dSchlagwortliste!$A$6:$C$2195,2,FALSE)</f>
        <v>#N/A</v>
      </c>
      <c r="G114" s="7" t="e">
        <f>VLOOKUP($E114,dSchlagwortliste!$A$6:$C$2195,3,FALSE)</f>
        <v>#N/A</v>
      </c>
    </row>
    <row r="115" spans="1:7" x14ac:dyDescent="0.3">
      <c r="A115" s="3">
        <f t="shared" si="5"/>
        <v>208</v>
      </c>
      <c r="B115" s="7" t="str">
        <f>VLOOKUP($A115,dSchlagwortliste!$A$6:$C$2195,2,FALSE)</f>
        <v>Ausweise</v>
      </c>
      <c r="C115" s="7" t="str">
        <f>VLOOKUP($A115,dSchlagwortliste!$A$6:$C$2195,3,FALSE)</f>
        <v>461</v>
      </c>
      <c r="E115" s="4">
        <f t="shared" si="6"/>
        <v>240</v>
      </c>
      <c r="F115" s="7" t="str">
        <f>VLOOKUP($E115,dSchlagwortliste!$A$6:$C$2195,2,FALSE)</f>
        <v>Baurecht</v>
      </c>
      <c r="G115" s="7" t="str">
        <f>VLOOKUP($E115,dSchlagwortliste!$A$6:$C$2195,3,FALSE)</f>
        <v>601</v>
      </c>
    </row>
    <row r="116" spans="1:7" x14ac:dyDescent="0.3">
      <c r="A116" s="3">
        <f t="shared" si="5"/>
        <v>209</v>
      </c>
      <c r="B116" s="7" t="str">
        <f>VLOOKUP($A116,dSchlagwortliste!$A$6:$C$2195,2,FALSE)</f>
        <v>Ausweisung von Überschwemmungsgebieten</v>
      </c>
      <c r="C116" s="7" t="str">
        <f>VLOOKUP($A116,dSchlagwortliste!$A$6:$C$2195,3,FALSE)</f>
        <v>6451</v>
      </c>
      <c r="E116" s="4">
        <f t="shared" si="6"/>
        <v>241</v>
      </c>
      <c r="F116" s="7" t="str">
        <f>VLOOKUP($E116,dSchlagwortliste!$A$6:$C$2195,2,FALSE)</f>
        <v>Bauschuttdeponien</v>
      </c>
      <c r="G116" s="7" t="str">
        <f>VLOOKUP($E116,dSchlagwortliste!$A$6:$C$2195,3,FALSE)</f>
        <v>6362</v>
      </c>
    </row>
    <row r="117" spans="1:7" x14ac:dyDescent="0.3">
      <c r="A117" s="3">
        <f t="shared" si="5"/>
        <v>210</v>
      </c>
      <c r="B117" s="7" t="str">
        <f>VLOOKUP($A117,dSchlagwortliste!$A$6:$C$2195,2,FALSE)</f>
        <v>Bademeisterinnen, medizinische</v>
      </c>
      <c r="C117" s="7" t="str">
        <f>VLOOKUP($A117,dSchlagwortliste!$A$6:$C$2195,3,FALSE)</f>
        <v>5040</v>
      </c>
      <c r="E117" s="4">
        <f t="shared" si="6"/>
        <v>242</v>
      </c>
      <c r="F117" s="7" t="str">
        <f>VLOOKUP($E117,dSchlagwortliste!$A$6:$C$2195,2,FALSE)</f>
        <v>Baustatistiken</v>
      </c>
      <c r="G117" s="7" t="str">
        <f>VLOOKUP($E117,dSchlagwortliste!$A$6:$C$2195,3,FALSE)</f>
        <v>6001</v>
      </c>
    </row>
    <row r="118" spans="1:7" x14ac:dyDescent="0.3">
      <c r="A118" s="3">
        <f t="shared" si="5"/>
        <v>211</v>
      </c>
      <c r="B118" s="7" t="str">
        <f>VLOOKUP($A118,dSchlagwortliste!$A$6:$C$2195,2,FALSE)</f>
        <v xml:space="preserve">Bademeisterinnen, medizinische </v>
      </c>
      <c r="C118" s="7" t="str">
        <f>VLOOKUP($A118,dSchlagwortliste!$A$6:$C$2195,3,FALSE)</f>
        <v>5040</v>
      </c>
      <c r="E118" s="4">
        <f t="shared" si="6"/>
        <v>243</v>
      </c>
      <c r="F118" s="7" t="str">
        <f>VLOOKUP($E118,dSchlagwortliste!$A$6:$C$2195,2,FALSE)</f>
        <v>Baustoffe</v>
      </c>
      <c r="G118" s="7" t="str">
        <f>VLOOKUP($E118,dSchlagwortliste!$A$6:$C$2195,3,FALSE)</f>
        <v>6063</v>
      </c>
    </row>
    <row r="119" spans="1:7" x14ac:dyDescent="0.3">
      <c r="A119" s="3">
        <f t="shared" si="5"/>
        <v>212</v>
      </c>
      <c r="B119" s="7" t="str">
        <f>VLOOKUP($A119,dSchlagwortliste!$A$6:$C$2195,2,FALSE)</f>
        <v>Badeplätze</v>
      </c>
      <c r="C119" s="7" t="str">
        <f>VLOOKUP($A119,dSchlagwortliste!$A$6:$C$2195,3,FALSE)</f>
        <v>522</v>
      </c>
      <c r="E119" s="4">
        <f t="shared" si="6"/>
        <v>244</v>
      </c>
      <c r="F119" s="7" t="str">
        <f>VLOOKUP($E119,dSchlagwortliste!$A$6:$C$2195,2,FALSE)</f>
        <v>Bauüberwachung</v>
      </c>
      <c r="G119" s="7" t="str">
        <f>VLOOKUP($E119,dSchlagwortliste!$A$6:$C$2195,3,FALSE)</f>
        <v>602</v>
      </c>
    </row>
    <row r="120" spans="1:7" x14ac:dyDescent="0.3">
      <c r="A120" s="3">
        <f t="shared" si="5"/>
        <v>213</v>
      </c>
      <c r="B120" s="7" t="str">
        <f>VLOOKUP($A120,dSchlagwortliste!$A$6:$C$2195,2,FALSE)</f>
        <v>Badeplätze</v>
      </c>
      <c r="C120" s="7" t="str">
        <f>VLOOKUP($A120,dSchlagwortliste!$A$6:$C$2195,3,FALSE)</f>
        <v>5221</v>
      </c>
      <c r="E120" s="4">
        <f t="shared" si="6"/>
        <v>245</v>
      </c>
      <c r="F120" s="7" t="str">
        <f>VLOOKUP($E120,dSchlagwortliste!$A$6:$C$2195,2,FALSE)</f>
        <v>Bauüberwachung</v>
      </c>
      <c r="G120" s="7" t="str">
        <f>VLOOKUP($E120,dSchlagwortliste!$A$6:$C$2195,3,FALSE)</f>
        <v>6024</v>
      </c>
    </row>
    <row r="121" spans="1:7" x14ac:dyDescent="0.3">
      <c r="A121" s="3">
        <f t="shared" si="5"/>
        <v>214</v>
      </c>
      <c r="B121" s="7" t="str">
        <f>VLOOKUP($A121,dSchlagwortliste!$A$6:$C$2195,2,FALSE)</f>
        <v>Bäder</v>
      </c>
      <c r="C121" s="7" t="str">
        <f>VLOOKUP($A121,dSchlagwortliste!$A$6:$C$2195,3,FALSE)</f>
        <v>522</v>
      </c>
      <c r="E121" s="4">
        <f t="shared" si="6"/>
        <v>246</v>
      </c>
      <c r="F121" s="7" t="str">
        <f>VLOOKUP($E121,dSchlagwortliste!$A$6:$C$2195,2,FALSE)</f>
        <v>Bauvoranfragen</v>
      </c>
      <c r="G121" s="7" t="str">
        <f>VLOOKUP($E121,dSchlagwortliste!$A$6:$C$2195,3,FALSE)</f>
        <v>6024</v>
      </c>
    </row>
    <row r="122" spans="1:7" x14ac:dyDescent="0.3">
      <c r="A122" s="3">
        <f t="shared" si="5"/>
        <v>215</v>
      </c>
      <c r="B122" s="7" t="str">
        <f>VLOOKUP($A122,dSchlagwortliste!$A$6:$C$2195,2,FALSE)</f>
        <v>Badeverbote</v>
      </c>
      <c r="C122" s="7" t="str">
        <f>VLOOKUP($A122,dSchlagwortliste!$A$6:$C$2195,3,FALSE)</f>
        <v>5222</v>
      </c>
      <c r="E122" s="4">
        <f t="shared" si="6"/>
        <v>247</v>
      </c>
      <c r="F122" s="7" t="str">
        <f>VLOOKUP($E122,dSchlagwortliste!$A$6:$C$2195,2,FALSE)</f>
        <v>Bauwirtschaft</v>
      </c>
      <c r="G122" s="7" t="str">
        <f>VLOOKUP($E122,dSchlagwortliste!$A$6:$C$2195,3,FALSE)</f>
        <v>605</v>
      </c>
    </row>
    <row r="123" spans="1:7" x14ac:dyDescent="0.3">
      <c r="A123" s="3">
        <f t="shared" si="5"/>
        <v>216</v>
      </c>
      <c r="B123" s="7" t="str">
        <f>VLOOKUP($A123,dSchlagwortliste!$A$6:$C$2195,2,FALSE)</f>
        <v>Badeverordnung</v>
      </c>
      <c r="C123" s="7" t="str">
        <f>VLOOKUP($A123,dSchlagwortliste!$A$6:$C$2195,3,FALSE)</f>
        <v>5223</v>
      </c>
      <c r="E123" s="4">
        <f t="shared" si="6"/>
        <v>248</v>
      </c>
      <c r="F123" s="7" t="str">
        <f>VLOOKUP($E123,dSchlagwortliste!$A$6:$C$2195,2,FALSE)</f>
        <v>Bayerische Polizei</v>
      </c>
      <c r="G123" s="7" t="str">
        <f>VLOOKUP($E123,dSchlagwortliste!$A$6:$C$2195,3,FALSE)</f>
        <v>1201</v>
      </c>
    </row>
    <row r="124" spans="1:7" x14ac:dyDescent="0.3">
      <c r="A124" s="3">
        <f t="shared" si="5"/>
        <v>217</v>
      </c>
      <c r="B124" s="7" t="str">
        <f>VLOOKUP($A124,dSchlagwortliste!$A$6:$C$2195,2,FALSE)</f>
        <v>Bankbürgschaften</v>
      </c>
      <c r="C124" s="7" t="str">
        <f>VLOOKUP($A124,dSchlagwortliste!$A$6:$C$2195,3,FALSE)</f>
        <v>9504</v>
      </c>
      <c r="E124" s="4">
        <f t="shared" si="6"/>
        <v>249</v>
      </c>
      <c r="F124" s="7" t="str">
        <f>VLOOKUP($E124,dSchlagwortliste!$A$6:$C$2195,2,FALSE)</f>
        <v>Bayerischer Bauernverband</v>
      </c>
      <c r="G124" s="7" t="str">
        <f>VLOOKUP($E124,dSchlagwortliste!$A$6:$C$2195,3,FALSE)</f>
        <v>7001</v>
      </c>
    </row>
    <row r="125" spans="1:7" x14ac:dyDescent="0.3">
      <c r="A125" s="3">
        <f t="shared" si="5"/>
        <v>218</v>
      </c>
      <c r="B125" s="7" t="str">
        <f>VLOOKUP($A125,dSchlagwortliste!$A$6:$C$2195,2,FALSE)</f>
        <v>Banken</v>
      </c>
      <c r="C125" s="7" t="str">
        <f>VLOOKUP($A125,dSchlagwortliste!$A$6:$C$2195,3,FALSE)</f>
        <v>832</v>
      </c>
      <c r="E125" s="4">
        <f t="shared" si="6"/>
        <v>250</v>
      </c>
      <c r="F125" s="7" t="str">
        <f>VLOOKUP($E125,dSchlagwortliste!$A$6:$C$2195,2,FALSE)</f>
        <v>Bayerischer Gemeindetag</v>
      </c>
      <c r="G125" s="7" t="str">
        <f>VLOOKUP($E125,dSchlagwortliste!$A$6:$C$2195,3,FALSE)</f>
        <v>0510</v>
      </c>
    </row>
    <row r="126" spans="1:7" x14ac:dyDescent="0.3">
      <c r="A126" s="3">
        <f t="shared" si="5"/>
        <v>219</v>
      </c>
      <c r="B126" s="7" t="str">
        <f>VLOOKUP($A126,dSchlagwortliste!$A$6:$C$2195,2,FALSE)</f>
        <v>Bannwald</v>
      </c>
      <c r="C126" s="7" t="str">
        <f>VLOOKUP($A126,dSchlagwortliste!$A$6:$C$2195,3,FALSE)</f>
        <v>7402</v>
      </c>
      <c r="E126" s="4">
        <f t="shared" si="6"/>
        <v>251</v>
      </c>
      <c r="F126" s="7" t="str">
        <f>VLOOKUP($E126,dSchlagwortliste!$A$6:$C$2195,2,FALSE)</f>
        <v>Bayerischer Gemeindeunfallversicherungsverband</v>
      </c>
      <c r="G126" s="7" t="str">
        <f>VLOOKUP($E126,dSchlagwortliste!$A$6:$C$2195,3,FALSE)</f>
        <v>4543</v>
      </c>
    </row>
    <row r="127" spans="1:7" x14ac:dyDescent="0.3">
      <c r="A127" s="3">
        <f t="shared" si="5"/>
        <v>220</v>
      </c>
      <c r="B127" s="7" t="str">
        <f>VLOOKUP($A127,dSchlagwortliste!$A$6:$C$2195,2,FALSE)</f>
        <v>Bauarbeitsschutz</v>
      </c>
      <c r="C127" s="7" t="str">
        <f>VLOOKUP($A127,dSchlagwortliste!$A$6:$C$2195,3,FALSE)</f>
        <v>604</v>
      </c>
      <c r="E127" s="4">
        <f t="shared" si="6"/>
        <v>252</v>
      </c>
      <c r="F127" s="7" t="str">
        <f>VLOOKUP($E127,dSchlagwortliste!$A$6:$C$2195,2,FALSE)</f>
        <v>Bayerischer Jugendring</v>
      </c>
      <c r="G127" s="7" t="str">
        <f>VLOOKUP($E127,dSchlagwortliste!$A$6:$C$2195,3,FALSE)</f>
        <v>4410</v>
      </c>
    </row>
    <row r="128" spans="1:7" x14ac:dyDescent="0.3">
      <c r="A128" s="3">
        <f t="shared" si="5"/>
        <v>221</v>
      </c>
      <c r="B128" s="7" t="str">
        <f>VLOOKUP($A128,dSchlagwortliste!$A$6:$C$2195,2,FALSE)</f>
        <v>Bauarten, neue</v>
      </c>
      <c r="C128" s="7" t="str">
        <f>VLOOKUP($A128,dSchlagwortliste!$A$6:$C$2195,3,FALSE)</f>
        <v>6051</v>
      </c>
      <c r="E128" s="4">
        <f t="shared" si="6"/>
        <v>253</v>
      </c>
      <c r="F128" s="7" t="str">
        <f>VLOOKUP($E128,dSchlagwortliste!$A$6:$C$2195,2,FALSE)</f>
        <v>Bayerischer Landkreistag</v>
      </c>
      <c r="G128" s="7" t="str">
        <f>VLOOKUP($E128,dSchlagwortliste!$A$6:$C$2195,3,FALSE)</f>
        <v>0512</v>
      </c>
    </row>
    <row r="129" spans="1:7" x14ac:dyDescent="0.3">
      <c r="A129" s="3">
        <f t="shared" si="5"/>
        <v>222</v>
      </c>
      <c r="B129" s="7" t="str">
        <f>VLOOKUP($A129,dSchlagwortliste!$A$6:$C$2195,2,FALSE)</f>
        <v xml:space="preserve">Bauarten, neue </v>
      </c>
      <c r="C129" s="7" t="str">
        <f>VLOOKUP($A129,dSchlagwortliste!$A$6:$C$2195,3,FALSE)</f>
        <v>6051</v>
      </c>
      <c r="E129" s="4">
        <f t="shared" si="6"/>
        <v>254</v>
      </c>
      <c r="F129" s="7" t="str">
        <f>VLOOKUP($E129,dSchlagwortliste!$A$6:$C$2195,2,FALSE)</f>
        <v>Bayerischer Städtetag</v>
      </c>
      <c r="G129" s="7" t="str">
        <f>VLOOKUP($E129,dSchlagwortliste!$A$6:$C$2195,3,FALSE)</f>
        <v>0511</v>
      </c>
    </row>
    <row r="130" spans="1:7" x14ac:dyDescent="0.3">
      <c r="A130" s="3">
        <f t="shared" si="5"/>
        <v>223</v>
      </c>
      <c r="B130" s="7" t="str">
        <f>VLOOKUP($A130,dSchlagwortliste!$A$6:$C$2195,2,FALSE)</f>
        <v>Bauaufsicht</v>
      </c>
      <c r="C130" s="7" t="str">
        <f>VLOOKUP($A130,dSchlagwortliste!$A$6:$C$2195,3,FALSE)</f>
        <v>60</v>
      </c>
      <c r="E130" s="4">
        <f t="shared" si="6"/>
        <v>255</v>
      </c>
      <c r="F130" s="7" t="str">
        <f>VLOOKUP($E130,dSchlagwortliste!$A$6:$C$2195,2,FALSE)</f>
        <v>Bayerisches Staatsgebiet</v>
      </c>
      <c r="G130" s="7" t="str">
        <f>VLOOKUP($E130,dSchlagwortliste!$A$6:$C$2195,3,FALSE)</f>
        <v>0011</v>
      </c>
    </row>
    <row r="131" spans="1:7" x14ac:dyDescent="0.3">
      <c r="A131" s="3">
        <f t="shared" si="5"/>
        <v>224</v>
      </c>
      <c r="B131" s="7" t="str">
        <f>VLOOKUP($A131,dSchlagwortliste!$A$6:$C$2195,2,FALSE)</f>
        <v>Bauaufsicht</v>
      </c>
      <c r="C131" s="7" t="str">
        <f>VLOOKUP($A131,dSchlagwortliste!$A$6:$C$2195,3,FALSE)</f>
        <v>600</v>
      </c>
      <c r="E131" s="4">
        <f t="shared" si="6"/>
        <v>256</v>
      </c>
      <c r="F131" s="7" t="str">
        <f>VLOOKUP($E131,dSchlagwortliste!$A$6:$C$2195,2,FALSE)</f>
        <v>Beamtenrecht</v>
      </c>
      <c r="G131" s="7" t="str">
        <f>VLOOKUP($E131,dSchlagwortliste!$A$6:$C$2195,3,FALSE)</f>
        <v>0302</v>
      </c>
    </row>
    <row r="132" spans="1:7" x14ac:dyDescent="0.3">
      <c r="A132" s="3">
        <f>E131+1</f>
        <v>257</v>
      </c>
      <c r="B132" s="7" t="str">
        <f>VLOOKUP($A132,dSchlagwortliste!$A$6:$C$2195,2,FALSE)</f>
        <v>Beamtenversorgung</v>
      </c>
      <c r="C132" s="7" t="str">
        <f>VLOOKUP($A132,dSchlagwortliste!$A$6:$C$2195,3,FALSE)</f>
        <v>034</v>
      </c>
      <c r="E132" s="4">
        <f>A163+1</f>
        <v>289</v>
      </c>
      <c r="F132" s="7" t="e">
        <f>VLOOKUP($E132,dSchlagwortliste!$A$6:$C$2195,2,FALSE)</f>
        <v>#N/A</v>
      </c>
      <c r="G132" s="7" t="e">
        <f>VLOOKUP($E132,dSchlagwortliste!$A$6:$C$2195,3,FALSE)</f>
        <v>#N/A</v>
      </c>
    </row>
    <row r="133" spans="1:7" x14ac:dyDescent="0.3">
      <c r="A133" s="3">
        <f t="shared" ref="A133:A163" si="7">A132+1</f>
        <v>258</v>
      </c>
      <c r="B133" s="7" t="str">
        <f>VLOOKUP($A133,dSchlagwortliste!$A$6:$C$2195,2,FALSE)</f>
        <v>Bebaute Grundstücke - Einzelakten</v>
      </c>
      <c r="C133" s="7" t="str">
        <f>VLOOKUP($A133,dSchlagwortliste!$A$6:$C$2195,3,FALSE)</f>
        <v>9122</v>
      </c>
      <c r="E133" s="4">
        <f>E132+1</f>
        <v>290</v>
      </c>
      <c r="F133" s="7" t="str">
        <f>VLOOKUP($E133,dSchlagwortliste!$A$6:$C$2195,2,FALSE)</f>
        <v>Berufsfischerinnen</v>
      </c>
      <c r="G133" s="7" t="str">
        <f>VLOOKUP($E133,dSchlagwortliste!$A$6:$C$2195,3,FALSE)</f>
        <v>7561</v>
      </c>
    </row>
    <row r="134" spans="1:7" x14ac:dyDescent="0.3">
      <c r="A134" s="3">
        <f t="shared" si="7"/>
        <v>259</v>
      </c>
      <c r="B134" s="7" t="e">
        <f>VLOOKUP($A134,dSchlagwortliste!$A$6:$C$2195,2,FALSE)</f>
        <v>#N/A</v>
      </c>
      <c r="C134" s="7" t="e">
        <f>VLOOKUP($A134,dSchlagwortliste!$A$6:$C$2195,3,FALSE)</f>
        <v>#N/A</v>
      </c>
      <c r="E134" s="4">
        <f t="shared" ref="E134:E163" si="8">E133+1</f>
        <v>291</v>
      </c>
      <c r="F134" s="7" t="str">
        <f>VLOOKUP($E134,dSchlagwortliste!$A$6:$C$2195,2,FALSE)</f>
        <v>Berufsgenossenschaften</v>
      </c>
      <c r="G134" s="7" t="str">
        <f>VLOOKUP($E134,dSchlagwortliste!$A$6:$C$2195,3,FALSE)</f>
        <v>4542</v>
      </c>
    </row>
    <row r="135" spans="1:7" x14ac:dyDescent="0.3">
      <c r="A135" s="3">
        <f t="shared" si="7"/>
        <v>260</v>
      </c>
      <c r="B135" s="7" t="str">
        <f>VLOOKUP($A135,dSchlagwortliste!$A$6:$C$2195,2,FALSE)</f>
        <v>bedürfen (Pfandleiher, die einer besonderen Genehmigung</v>
      </c>
      <c r="C135" s="7" t="str">
        <f>VLOOKUP($A135,dSchlagwortliste!$A$6:$C$2195,3,FALSE)</f>
        <v>826</v>
      </c>
      <c r="E135" s="4">
        <f t="shared" si="8"/>
        <v>292</v>
      </c>
      <c r="F135" s="7" t="str">
        <f>VLOOKUP($E135,dSchlagwortliste!$A$6:$C$2195,2,FALSE)</f>
        <v>Berufsjäger</v>
      </c>
      <c r="G135" s="7" t="str">
        <f>VLOOKUP($E135,dSchlagwortliste!$A$6:$C$2195,3,FALSE)</f>
        <v>7511</v>
      </c>
    </row>
    <row r="136" spans="1:7" x14ac:dyDescent="0.3">
      <c r="A136" s="3">
        <f t="shared" si="7"/>
        <v>261</v>
      </c>
      <c r="B136" s="7" t="str">
        <f>VLOOKUP($A136,dSchlagwortliste!$A$6:$C$2195,2,FALSE)</f>
        <v>bedürfen (Tank-stellen, die einer besonderen Genehmigung</v>
      </c>
      <c r="C136" s="7" t="str">
        <f>VLOOKUP($A136,dSchlagwortliste!$A$6:$C$2195,3,FALSE)</f>
        <v>824</v>
      </c>
      <c r="E136" s="4">
        <f t="shared" si="8"/>
        <v>293</v>
      </c>
      <c r="F136" s="7" t="str">
        <f>VLOOKUP($E136,dSchlagwortliste!$A$6:$C$2195,2,FALSE)</f>
        <v>Berufsjägerinnen</v>
      </c>
      <c r="G136" s="7" t="str">
        <f>VLOOKUP($E136,dSchlagwortliste!$A$6:$C$2195,3,FALSE)</f>
        <v>7511</v>
      </c>
    </row>
    <row r="137" spans="1:7" x14ac:dyDescent="0.3">
      <c r="A137" s="3">
        <f t="shared" si="7"/>
        <v>262</v>
      </c>
      <c r="B137" s="7" t="str">
        <f>VLOOKUP($A137,dSchlagwortliste!$A$6:$C$2195,2,FALSE)</f>
        <v>Beendigung des Aufenthalts</v>
      </c>
      <c r="C137" s="7" t="str">
        <f>VLOOKUP($A137,dSchlagwortliste!$A$6:$C$2195,3,FALSE)</f>
        <v>166</v>
      </c>
      <c r="E137" s="4">
        <f t="shared" si="8"/>
        <v>294</v>
      </c>
      <c r="F137" s="7" t="str">
        <f>VLOOKUP($E137,dSchlagwortliste!$A$6:$C$2195,2,FALSE)</f>
        <v>berufsmäßige Gemeinderatsmitglieder</v>
      </c>
      <c r="G137" s="7" t="str">
        <f>VLOOKUP($E137,dSchlagwortliste!$A$6:$C$2195,3,FALSE)</f>
        <v>025</v>
      </c>
    </row>
    <row r="138" spans="1:7" x14ac:dyDescent="0.3">
      <c r="A138" s="3">
        <f t="shared" si="7"/>
        <v>263</v>
      </c>
      <c r="B138" s="7" t="str">
        <f>VLOOKUP($A138,dSchlagwortliste!$A$6:$C$2195,2,FALSE)</f>
        <v>Befriedete Bezirke</v>
      </c>
      <c r="C138" s="7" t="str">
        <f>VLOOKUP($A138,dSchlagwortliste!$A$6:$C$2195,3,FALSE)</f>
        <v>7513</v>
      </c>
      <c r="E138" s="4">
        <f t="shared" si="8"/>
        <v>295</v>
      </c>
      <c r="F138" s="7" t="str">
        <f>VLOOKUP($E138,dSchlagwortliste!$A$6:$C$2195,2,FALSE)</f>
        <v>Berufsmäßige Gemeinderatsmitglieder</v>
      </c>
      <c r="G138" s="7" t="str">
        <f>VLOOKUP($E138,dSchlagwortliste!$A$6:$C$2195,3,FALSE)</f>
        <v>0253</v>
      </c>
    </row>
    <row r="139" spans="1:7" x14ac:dyDescent="0.3">
      <c r="A139" s="3">
        <f t="shared" si="7"/>
        <v>264</v>
      </c>
      <c r="B139" s="7" t="str">
        <f>VLOOKUP($A139,dSchlagwortliste!$A$6:$C$2195,2,FALSE)</f>
        <v>Beherbergungsbetriebe</v>
      </c>
      <c r="C139" s="7" t="str">
        <f>VLOOKUP($A139,dSchlagwortliste!$A$6:$C$2195,3,FALSE)</f>
        <v>8231</v>
      </c>
      <c r="E139" s="4">
        <f t="shared" si="8"/>
        <v>296</v>
      </c>
      <c r="F139" s="7" t="str">
        <f>VLOOKUP($E139,dSchlagwortliste!$A$6:$C$2195,2,FALSE)</f>
        <v>Berufsverbände</v>
      </c>
      <c r="G139" s="7" t="str">
        <f>VLOOKUP($E139,dSchlagwortliste!$A$6:$C$2195,3,FALSE)</f>
        <v>0361</v>
      </c>
    </row>
    <row r="140" spans="1:7" x14ac:dyDescent="0.3">
      <c r="A140" s="3">
        <f t="shared" si="7"/>
        <v>265</v>
      </c>
      <c r="B140" s="7" t="str">
        <f>VLOOKUP($A140,dSchlagwortliste!$A$6:$C$2195,2,FALSE)</f>
        <v>Behindertenförderung</v>
      </c>
      <c r="C140" s="7" t="str">
        <f>VLOOKUP($A140,dSchlagwortliste!$A$6:$C$2195,3,FALSE)</f>
        <v>418</v>
      </c>
      <c r="E140" s="4">
        <f t="shared" si="8"/>
        <v>297</v>
      </c>
      <c r="F140" s="7" t="e">
        <f>VLOOKUP($E140,dSchlagwortliste!$A$6:$C$2195,2,FALSE)</f>
        <v>#N/A</v>
      </c>
      <c r="G140" s="7" t="e">
        <f>VLOOKUP($E140,dSchlagwortliste!$A$6:$C$2195,3,FALSE)</f>
        <v>#N/A</v>
      </c>
    </row>
    <row r="141" spans="1:7" x14ac:dyDescent="0.3">
      <c r="A141" s="3">
        <f t="shared" si="7"/>
        <v>266</v>
      </c>
      <c r="B141" s="7" t="str">
        <f>VLOOKUP($A141,dSchlagwortliste!$A$6:$C$2195,2,FALSE)</f>
        <v>Behördenaufbau</v>
      </c>
      <c r="C141" s="7" t="str">
        <f>VLOOKUP($A141,dSchlagwortliste!$A$6:$C$2195,3,FALSE)</f>
        <v>005</v>
      </c>
      <c r="E141" s="4">
        <f t="shared" si="8"/>
        <v>298</v>
      </c>
      <c r="F141" s="7" t="str">
        <f>VLOOKUP($E141,dSchlagwortliste!$A$6:$C$2195,2,FALSE)</f>
        <v>Berufung zum Schöffen</v>
      </c>
      <c r="G141" s="7" t="str">
        <f>VLOOKUP($E141,dSchlagwortliste!$A$6:$C$2195,3,FALSE)</f>
        <v>1011</v>
      </c>
    </row>
    <row r="142" spans="1:7" x14ac:dyDescent="0.3">
      <c r="A142" s="3">
        <f t="shared" si="7"/>
        <v>267</v>
      </c>
      <c r="B142" s="7" t="str">
        <f>VLOOKUP($A142,dSchlagwortliste!$A$6:$C$2195,2,FALSE)</f>
        <v>Beihilfen</v>
      </c>
      <c r="C142" s="7" t="str">
        <f>VLOOKUP($A142,dSchlagwortliste!$A$6:$C$2195,3,FALSE)</f>
        <v>0352</v>
      </c>
      <c r="E142" s="4">
        <f t="shared" si="8"/>
        <v>299</v>
      </c>
      <c r="F142" s="7" t="str">
        <f>VLOOKUP($E142,dSchlagwortliste!$A$6:$C$2195,2,FALSE)</f>
        <v>Beschaffung</v>
      </c>
      <c r="G142" s="7" t="str">
        <f>VLOOKUP($E142,dSchlagwortliste!$A$6:$C$2195,3,FALSE)</f>
        <v>045</v>
      </c>
    </row>
    <row r="143" spans="1:7" x14ac:dyDescent="0.3">
      <c r="A143" s="3">
        <f t="shared" si="7"/>
        <v>268</v>
      </c>
      <c r="B143" s="7" t="str">
        <f>VLOOKUP($A143,dSchlagwortliste!$A$6:$C$2195,2,FALSE)</f>
        <v>Beiräte</v>
      </c>
      <c r="C143" s="7" t="str">
        <f>VLOOKUP($A143,dSchlagwortliste!$A$6:$C$2195,3,FALSE)</f>
        <v>6161</v>
      </c>
      <c r="E143" s="4">
        <f t="shared" si="8"/>
        <v>300</v>
      </c>
      <c r="F143" s="7" t="str">
        <f>VLOOKUP($E143,dSchlagwortliste!$A$6:$C$2195,2,FALSE)</f>
        <v>Beschaffung (u. a. Einheimischenmodelle)</v>
      </c>
      <c r="G143" s="7" t="str">
        <f>VLOOKUP($E143,dSchlagwortliste!$A$6:$C$2195,3,FALSE)</f>
        <v>6110</v>
      </c>
    </row>
    <row r="144" spans="1:7" x14ac:dyDescent="0.3">
      <c r="A144" s="3">
        <f t="shared" si="7"/>
        <v>269</v>
      </c>
      <c r="B144" s="7" t="str">
        <f>VLOOKUP($A144,dSchlagwortliste!$A$6:$C$2195,2,FALSE)</f>
        <v>Beistandschaft</v>
      </c>
      <c r="C144" s="7" t="str">
        <f>VLOOKUP($A144,dSchlagwortliste!$A$6:$C$2195,3,FALSE)</f>
        <v>432</v>
      </c>
      <c r="E144" s="4">
        <f t="shared" si="8"/>
        <v>301</v>
      </c>
      <c r="F144" s="7" t="str">
        <f>VLOOKUP($E144,dSchlagwortliste!$A$6:$C$2195,2,FALSE)</f>
        <v>Beschaffungsmaßnahmen</v>
      </c>
      <c r="G144" s="7" t="str">
        <f>VLOOKUP($E144,dSchlagwortliste!$A$6:$C$2195,3,FALSE)</f>
        <v>0452</v>
      </c>
    </row>
    <row r="145" spans="1:7" x14ac:dyDescent="0.3">
      <c r="A145" s="3">
        <f t="shared" si="7"/>
        <v>270</v>
      </c>
      <c r="B145" s="7" t="str">
        <f>VLOOKUP($A145,dSchlagwortliste!$A$6:$C$2195,2,FALSE)</f>
        <v>Beiträge</v>
      </c>
      <c r="C145" s="7" t="str">
        <f>VLOOKUP($A145,dSchlagwortliste!$A$6:$C$2195,3,FALSE)</f>
        <v>930</v>
      </c>
      <c r="E145" s="4">
        <f t="shared" si="8"/>
        <v>302</v>
      </c>
      <c r="F145" s="7" t="str">
        <f>VLOOKUP($E145,dSchlagwortliste!$A$6:$C$2195,2,FALSE)</f>
        <v xml:space="preserve">Bescheinigungen </v>
      </c>
      <c r="G145" s="7" t="str">
        <f>VLOOKUP($E145,dSchlagwortliste!$A$6:$C$2195,3,FALSE)</f>
        <v>461</v>
      </c>
    </row>
    <row r="146" spans="1:7" x14ac:dyDescent="0.3">
      <c r="A146" s="3">
        <f t="shared" si="7"/>
        <v>271</v>
      </c>
      <c r="B146" s="7" t="str">
        <f>VLOOKUP($A146,dSchlagwortliste!$A$6:$C$2195,2,FALSE)</f>
        <v>Bekämpfung der Schwarzarbeit</v>
      </c>
      <c r="C146" s="7" t="str">
        <f>VLOOKUP($A146,dSchlagwortliste!$A$6:$C$2195,3,FALSE)</f>
        <v>8222</v>
      </c>
      <c r="E146" s="4">
        <f t="shared" si="8"/>
        <v>303</v>
      </c>
      <c r="F146" s="7" t="str">
        <f>VLOOKUP($E146,dSchlagwortliste!$A$6:$C$2195,2,FALSE)</f>
        <v>Beschlüsse</v>
      </c>
      <c r="G146" s="7" t="str">
        <f>VLOOKUP($E146,dSchlagwortliste!$A$6:$C$2195,3,FALSE)</f>
        <v>9413</v>
      </c>
    </row>
    <row r="147" spans="1:7" x14ac:dyDescent="0.3">
      <c r="A147" s="3">
        <f t="shared" si="7"/>
        <v>272</v>
      </c>
      <c r="B147" s="7" t="str">
        <f>VLOOKUP($A147,dSchlagwortliste!$A$6:$C$2195,2,FALSE)</f>
        <v>Bekämpfung von Krankheiten</v>
      </c>
      <c r="C147" s="7" t="str">
        <f>VLOOKUP($A147,dSchlagwortliste!$A$6:$C$2195,3,FALSE)</f>
        <v>53</v>
      </c>
      <c r="E147" s="4">
        <f t="shared" si="8"/>
        <v>304</v>
      </c>
      <c r="F147" s="7" t="str">
        <f>VLOOKUP($E147,dSchlagwortliste!$A$6:$C$2195,2,FALSE)</f>
        <v xml:space="preserve">Beseitigung tierischer Nebenprodukte </v>
      </c>
      <c r="G147" s="7" t="str">
        <f>VLOOKUP($E147,dSchlagwortliste!$A$6:$C$2195,3,FALSE)</f>
        <v>566</v>
      </c>
    </row>
    <row r="148" spans="1:7" x14ac:dyDescent="0.3">
      <c r="A148" s="3">
        <f t="shared" si="7"/>
        <v>273</v>
      </c>
      <c r="B148" s="7" t="str">
        <f>VLOOKUP($A148,dSchlagwortliste!$A$6:$C$2195,2,FALSE)</f>
        <v>Bekanntmachung</v>
      </c>
      <c r="C148" s="7" t="str">
        <f>VLOOKUP($A148,dSchlagwortliste!$A$6:$C$2195,3,FALSE)</f>
        <v>9413</v>
      </c>
      <c r="E148" s="4">
        <f t="shared" si="8"/>
        <v>305</v>
      </c>
      <c r="F148" s="7" t="str">
        <f>VLOOKUP($E148,dSchlagwortliste!$A$6:$C$2195,2,FALSE)</f>
        <v>Besitzeinweisungen, vorzeitige</v>
      </c>
      <c r="G148" s="7" t="str">
        <f>VLOOKUP($E148,dSchlagwortliste!$A$6:$C$2195,3,FALSE)</f>
        <v>007</v>
      </c>
    </row>
    <row r="149" spans="1:7" x14ac:dyDescent="0.3">
      <c r="A149" s="3">
        <f t="shared" si="7"/>
        <v>274</v>
      </c>
      <c r="B149" s="7" t="e">
        <f>VLOOKUP($A149,dSchlagwortliste!$A$6:$C$2195,2,FALSE)</f>
        <v>#N/A</v>
      </c>
      <c r="C149" s="7" t="e">
        <f>VLOOKUP($A149,dSchlagwortliste!$A$6:$C$2195,3,FALSE)</f>
        <v>#N/A</v>
      </c>
      <c r="E149" s="4">
        <f t="shared" si="8"/>
        <v>306</v>
      </c>
      <c r="F149" s="7" t="str">
        <f>VLOOKUP($E149,dSchlagwortliste!$A$6:$C$2195,2,FALSE)</f>
        <v xml:space="preserve">Besitzeinweisungen, vorzeitige </v>
      </c>
      <c r="G149" s="7" t="str">
        <f>VLOOKUP($E149,dSchlagwortliste!$A$6:$C$2195,3,FALSE)</f>
        <v>007</v>
      </c>
    </row>
    <row r="150" spans="1:7" x14ac:dyDescent="0.3">
      <c r="A150" s="3">
        <f t="shared" si="7"/>
        <v>275</v>
      </c>
      <c r="B150" s="7" t="str">
        <f>VLOOKUP($A150,dSchlagwortliste!$A$6:$C$2195,2,FALSE)</f>
        <v>Belegung vereinbart geförderter Mietwohnungen</v>
      </c>
      <c r="C150" s="7" t="str">
        <f>VLOOKUP($A150,dSchlagwortliste!$A$6:$C$2195,3,FALSE)</f>
        <v>6653</v>
      </c>
      <c r="E150" s="4">
        <f t="shared" si="8"/>
        <v>307</v>
      </c>
      <c r="F150" s="7" t="str">
        <f>VLOOKUP($E150,dSchlagwortliste!$A$6:$C$2195,2,FALSE)</f>
        <v>Besoldung</v>
      </c>
      <c r="G150" s="7" t="str">
        <f>VLOOKUP($E150,dSchlagwortliste!$A$6:$C$2195,3,FALSE)</f>
        <v>0330</v>
      </c>
    </row>
    <row r="151" spans="1:7" x14ac:dyDescent="0.3">
      <c r="A151" s="3">
        <f t="shared" si="7"/>
        <v>276</v>
      </c>
      <c r="B151" s="7" t="str">
        <f>VLOOKUP($A151,dSchlagwortliste!$A$6:$C$2195,2,FALSE)</f>
        <v>Benchmarking</v>
      </c>
      <c r="C151" s="7" t="str">
        <f>VLOOKUP($A151,dSchlagwortliste!$A$6:$C$2195,3,FALSE)</f>
        <v>9032</v>
      </c>
      <c r="E151" s="4">
        <f t="shared" si="8"/>
        <v>308</v>
      </c>
      <c r="F151" s="7" t="str">
        <f>VLOOKUP($E151,dSchlagwortliste!$A$6:$C$2195,2,FALSE)</f>
        <v>Besondere staatliche Wohnungsbauförderbestimmungen</v>
      </c>
      <c r="G151" s="7" t="str">
        <f>VLOOKUP($E151,dSchlagwortliste!$A$6:$C$2195,3,FALSE)</f>
        <v>6611</v>
      </c>
    </row>
    <row r="152" spans="1:7" x14ac:dyDescent="0.3">
      <c r="A152" s="3">
        <f t="shared" si="7"/>
        <v>277</v>
      </c>
      <c r="B152" s="7" t="e">
        <f>VLOOKUP($A152,dSchlagwortliste!$A$6:$C$2195,2,FALSE)</f>
        <v>#N/A</v>
      </c>
      <c r="C152" s="7" t="e">
        <f>VLOOKUP($A152,dSchlagwortliste!$A$6:$C$2195,3,FALSE)</f>
        <v>#N/A</v>
      </c>
      <c r="E152" s="4">
        <f t="shared" si="8"/>
        <v>309</v>
      </c>
      <c r="F152" s="7" t="str">
        <f>VLOOKUP($E152,dSchlagwortliste!$A$6:$C$2195,2,FALSE)</f>
        <v>besonderen Genehmigung bedürfen (Pfandleiher, die einer</v>
      </c>
      <c r="G152" s="7" t="str">
        <f>VLOOKUP($E152,dSchlagwortliste!$A$6:$C$2195,3,FALSE)</f>
        <v>826</v>
      </c>
    </row>
    <row r="153" spans="1:7" x14ac:dyDescent="0.3">
      <c r="A153" s="3">
        <f t="shared" si="7"/>
        <v>278</v>
      </c>
      <c r="B153" s="7" t="str">
        <f>VLOOKUP($A153,dSchlagwortliste!$A$6:$C$2195,2,FALSE)</f>
        <v>Benutzung</v>
      </c>
      <c r="C153" s="7" t="str">
        <f>VLOOKUP($A153,dSchlagwortliste!$A$6:$C$2195,3,FALSE)</f>
        <v>6421</v>
      </c>
      <c r="E153" s="4">
        <f t="shared" si="8"/>
        <v>310</v>
      </c>
      <c r="F153" s="7" t="str">
        <f>VLOOKUP($E153,dSchlagwortliste!$A$6:$C$2195,2,FALSE)</f>
        <v>besonderen Genehmigung bedürfen (Tank-stellen, die einer</v>
      </c>
      <c r="G153" s="7" t="str">
        <f>VLOOKUP($E153,dSchlagwortliste!$A$6:$C$2195,3,FALSE)</f>
        <v>824</v>
      </c>
    </row>
    <row r="154" spans="1:7" x14ac:dyDescent="0.3">
      <c r="A154" s="3">
        <f t="shared" si="7"/>
        <v>279</v>
      </c>
      <c r="B154" s="7" t="str">
        <f>VLOOKUP($A154,dSchlagwortliste!$A$6:$C$2195,2,FALSE)</f>
        <v xml:space="preserve">Benutzungsgebühren </v>
      </c>
      <c r="C154" s="7" t="str">
        <f>VLOOKUP($A154,dSchlagwortliste!$A$6:$C$2195,3,FALSE)</f>
        <v>634</v>
      </c>
      <c r="E154" s="4">
        <f t="shared" si="8"/>
        <v>311</v>
      </c>
      <c r="F154" s="7" t="str">
        <f>VLOOKUP($E154,dSchlagwortliste!$A$6:$C$2195,2,FALSE)</f>
        <v>Bestandspläne</v>
      </c>
      <c r="G154" s="7" t="str">
        <f>VLOOKUP($E154,dSchlagwortliste!$A$6:$C$2195,3,FALSE)</f>
        <v>6322</v>
      </c>
    </row>
    <row r="155" spans="1:7" x14ac:dyDescent="0.3">
      <c r="A155" s="3">
        <f t="shared" si="7"/>
        <v>280</v>
      </c>
      <c r="B155" s="7" t="e">
        <f>VLOOKUP($A155,dSchlagwortliste!$A$6:$C$2195,2,FALSE)</f>
        <v>#N/A</v>
      </c>
      <c r="C155" s="7" t="e">
        <f>VLOOKUP($A155,dSchlagwortliste!$A$6:$C$2195,3,FALSE)</f>
        <v>#N/A</v>
      </c>
      <c r="E155" s="4">
        <f t="shared" si="8"/>
        <v>312</v>
      </c>
      <c r="F155" s="7" t="str">
        <f>VLOOKUP($E155,dSchlagwortliste!$A$6:$C$2195,2,FALSE)</f>
        <v>Bestandsverwaltung</v>
      </c>
      <c r="G155" s="7" t="str">
        <f>VLOOKUP($E155,dSchlagwortliste!$A$6:$C$2195,3,FALSE)</f>
        <v>044</v>
      </c>
    </row>
    <row r="156" spans="1:7" x14ac:dyDescent="0.3">
      <c r="A156" s="3">
        <f t="shared" si="7"/>
        <v>281</v>
      </c>
      <c r="B156" s="7" t="str">
        <f>VLOOKUP($A156,dSchlagwortliste!$A$6:$C$2195,2,FALSE)</f>
        <v>Beratung (Ausbildung s. Landwirtschaftsschu-len unter 21)</v>
      </c>
      <c r="C156" s="7" t="str">
        <f>VLOOKUP($A156,dSchlagwortliste!$A$6:$C$2195,3,FALSE)</f>
        <v>702</v>
      </c>
      <c r="E156" s="4">
        <f t="shared" si="8"/>
        <v>313</v>
      </c>
      <c r="F156" s="7" t="str">
        <f>VLOOKUP($E156,dSchlagwortliste!$A$6:$C$2195,2,FALSE)</f>
        <v>Bestandsverzeichnis</v>
      </c>
      <c r="G156" s="7" t="str">
        <f>VLOOKUP($E156,dSchlagwortliste!$A$6:$C$2195,3,FALSE)</f>
        <v>0440</v>
      </c>
    </row>
    <row r="157" spans="1:7" x14ac:dyDescent="0.3">
      <c r="A157" s="3">
        <f t="shared" si="7"/>
        <v>282</v>
      </c>
      <c r="B157" s="7" t="e">
        <f>VLOOKUP($A157,dSchlagwortliste!$A$6:$C$2195,2,FALSE)</f>
        <v>#N/A</v>
      </c>
      <c r="C157" s="7" t="e">
        <f>VLOOKUP($A157,dSchlagwortliste!$A$6:$C$2195,3,FALSE)</f>
        <v>#N/A</v>
      </c>
      <c r="E157" s="4">
        <f t="shared" si="8"/>
        <v>314</v>
      </c>
      <c r="F157" s="7" t="str">
        <f>VLOOKUP($E157,dSchlagwortliste!$A$6:$C$2195,2,FALSE)</f>
        <v>Bestandsverzeichnisse</v>
      </c>
      <c r="G157" s="7" t="str">
        <f>VLOOKUP($E157,dSchlagwortliste!$A$6:$C$2195,3,FALSE)</f>
        <v>6311</v>
      </c>
    </row>
    <row r="158" spans="1:7" x14ac:dyDescent="0.3">
      <c r="A158" s="3">
        <f t="shared" si="7"/>
        <v>283</v>
      </c>
      <c r="B158" s="7" t="str">
        <f>VLOOKUP($A158,dSchlagwortliste!$A$6:$C$2195,2,FALSE)</f>
        <v>Beratungshilfe - Einzelfälle</v>
      </c>
      <c r="C158" s="7" t="str">
        <f>VLOOKUP($A158,dSchlagwortliste!$A$6:$C$2195,3,FALSE)</f>
        <v>1032</v>
      </c>
      <c r="E158" s="4">
        <f t="shared" si="8"/>
        <v>315</v>
      </c>
      <c r="F158" s="7" t="str">
        <f>VLOOKUP($E158,dSchlagwortliste!$A$6:$C$2195,2,FALSE)</f>
        <v>Bestattungswesen</v>
      </c>
      <c r="G158" s="7" t="str">
        <f>VLOOKUP($E158,dSchlagwortliste!$A$6:$C$2195,3,FALSE)</f>
        <v>55</v>
      </c>
    </row>
    <row r="159" spans="1:7" x14ac:dyDescent="0.3">
      <c r="A159" s="3">
        <f t="shared" si="7"/>
        <v>284</v>
      </c>
      <c r="B159" s="7" t="str">
        <f>VLOOKUP($A159,dSchlagwortliste!$A$6:$C$2195,2,FALSE)</f>
        <v>Berechnungsgrundlagen</v>
      </c>
      <c r="C159" s="7" t="str">
        <f>VLOOKUP($A159,dSchlagwortliste!$A$6:$C$2195,3,FALSE)</f>
        <v>9412</v>
      </c>
      <c r="E159" s="4">
        <f t="shared" si="8"/>
        <v>316</v>
      </c>
      <c r="F159" s="7" t="e">
        <f>VLOOKUP($E159,dSchlagwortliste!$A$6:$C$2195,2,FALSE)</f>
        <v>#N/A</v>
      </c>
      <c r="G159" s="7" t="e">
        <f>VLOOKUP($E159,dSchlagwortliste!$A$6:$C$2195,3,FALSE)</f>
        <v>#N/A</v>
      </c>
    </row>
    <row r="160" spans="1:7" x14ac:dyDescent="0.3">
      <c r="A160" s="3">
        <f t="shared" si="7"/>
        <v>285</v>
      </c>
      <c r="B160" s="7" t="str">
        <f>VLOOKUP($A160,dSchlagwortliste!$A$6:$C$2195,2,FALSE)</f>
        <v>Berichte</v>
      </c>
      <c r="C160" s="7" t="str">
        <f>VLOOKUP($A160,dSchlagwortliste!$A$6:$C$2195,3,FALSE)</f>
        <v>425</v>
      </c>
      <c r="E160" s="4">
        <f t="shared" si="8"/>
        <v>317</v>
      </c>
      <c r="F160" s="7" t="str">
        <f>VLOOKUP($E160,dSchlagwortliste!$A$6:$C$2195,2,FALSE)</f>
        <v>Bestellung der Standesbeamten</v>
      </c>
      <c r="G160" s="7" t="str">
        <f>VLOOKUP($E160,dSchlagwortliste!$A$6:$C$2195,3,FALSE)</f>
        <v>1102</v>
      </c>
    </row>
    <row r="161" spans="1:7" x14ac:dyDescent="0.3">
      <c r="A161" s="3">
        <f t="shared" si="7"/>
        <v>286</v>
      </c>
      <c r="B161" s="7" t="str">
        <f>VLOOKUP($A161,dSchlagwortliste!$A$6:$C$2195,2,FALSE)</f>
        <v>Berichte</v>
      </c>
      <c r="C161" s="7" t="str">
        <f>VLOOKUP($A161,dSchlagwortliste!$A$6:$C$2195,3,FALSE)</f>
        <v>5003</v>
      </c>
      <c r="E161" s="4">
        <f t="shared" si="8"/>
        <v>318</v>
      </c>
      <c r="F161" s="7" t="str">
        <f>VLOOKUP($E161,dSchlagwortliste!$A$6:$C$2195,2,FALSE)</f>
        <v xml:space="preserve">Beteiligung von Kindern und Jugendlichen </v>
      </c>
      <c r="G161" s="7" t="str">
        <f>VLOOKUP($E161,dSchlagwortliste!$A$6:$C$2195,3,FALSE)</f>
        <v>4432</v>
      </c>
    </row>
    <row r="162" spans="1:7" x14ac:dyDescent="0.3">
      <c r="A162" s="3">
        <f t="shared" si="7"/>
        <v>287</v>
      </c>
      <c r="B162" s="7" t="str">
        <f>VLOOKUP($A162,dSchlagwortliste!$A$6:$C$2195,2,FALSE)</f>
        <v>Berufe für Körperpflege</v>
      </c>
      <c r="C162" s="7" t="str">
        <f>VLOOKUP($A162,dSchlagwortliste!$A$6:$C$2195,3,FALSE)</f>
        <v>505</v>
      </c>
      <c r="E162" s="4">
        <f t="shared" si="8"/>
        <v>319</v>
      </c>
      <c r="F162" s="7" t="str">
        <f>VLOOKUP($E162,dSchlagwortliste!$A$6:$C$2195,2,FALSE)</f>
        <v>Beteiligungen</v>
      </c>
      <c r="G162" s="7" t="str">
        <f>VLOOKUP($E162,dSchlagwortliste!$A$6:$C$2195,3,FALSE)</f>
        <v>9111</v>
      </c>
    </row>
    <row r="163" spans="1:7" x14ac:dyDescent="0.3">
      <c r="A163" s="3">
        <f t="shared" si="7"/>
        <v>288</v>
      </c>
      <c r="B163" s="7" t="str">
        <f>VLOOKUP($A163,dSchlagwortliste!$A$6:$C$2195,2,FALSE)</f>
        <v>Berufsbildungsrecht</v>
      </c>
      <c r="C163" s="7" t="str">
        <f>VLOOKUP($A163,dSchlagwortliste!$A$6:$C$2195,3,FALSE)</f>
        <v>0303</v>
      </c>
      <c r="E163" s="4">
        <f t="shared" si="8"/>
        <v>320</v>
      </c>
      <c r="F163" s="7" t="str">
        <f>VLOOKUP($E163,dSchlagwortliste!$A$6:$C$2195,2,FALSE)</f>
        <v>Beteiligungen an Messen</v>
      </c>
      <c r="G163" s="7" t="str">
        <f>VLOOKUP($E163,dSchlagwortliste!$A$6:$C$2195,3,FALSE)</f>
        <v>8281</v>
      </c>
    </row>
    <row r="164" spans="1:7" x14ac:dyDescent="0.3">
      <c r="A164" s="3">
        <f>E163+1</f>
        <v>321</v>
      </c>
      <c r="B164" s="7" t="str">
        <f>VLOOKUP($A164,dSchlagwortliste!$A$6:$C$2195,2,FALSE)</f>
        <v>Betreuung der Flüchtlinge und Vertriebenen - Einzelfälle</v>
      </c>
      <c r="C164" s="7" t="str">
        <f>VLOOKUP($A164,dSchlagwortliste!$A$6:$C$2195,3,FALSE)</f>
        <v>465</v>
      </c>
      <c r="E164" s="4">
        <f>A195+1</f>
        <v>353</v>
      </c>
      <c r="F164" s="7" t="e">
        <f>VLOOKUP($E164,dSchlagwortliste!$A$6:$C$2195,2,FALSE)</f>
        <v>#N/A</v>
      </c>
      <c r="G164" s="7" t="e">
        <f>VLOOKUP($E164,dSchlagwortliste!$A$6:$C$2195,3,FALSE)</f>
        <v>#N/A</v>
      </c>
    </row>
    <row r="165" spans="1:7" x14ac:dyDescent="0.3">
      <c r="A165" s="3">
        <f t="shared" ref="A165:A195" si="9">A164+1</f>
        <v>322</v>
      </c>
      <c r="B165" s="7" t="str">
        <f>VLOOKUP($A165,dSchlagwortliste!$A$6:$C$2195,2,FALSE)</f>
        <v>Betreuung Volljähriger</v>
      </c>
      <c r="C165" s="7" t="str">
        <f>VLOOKUP($A165,dSchlagwortliste!$A$6:$C$2195,3,FALSE)</f>
        <v>49</v>
      </c>
      <c r="E165" s="4">
        <f>E164+1</f>
        <v>354</v>
      </c>
      <c r="F165" s="7" t="str">
        <f>VLOOKUP($E165,dSchlagwortliste!$A$6:$C$2195,2,FALSE)</f>
        <v>Bodenfunde</v>
      </c>
      <c r="G165" s="7" t="str">
        <f>VLOOKUP($E165,dSchlagwortliste!$A$6:$C$2195,3,FALSE)</f>
        <v>3242</v>
      </c>
    </row>
    <row r="166" spans="1:7" x14ac:dyDescent="0.3">
      <c r="A166" s="3">
        <f t="shared" si="9"/>
        <v>323</v>
      </c>
      <c r="B166" s="7" t="str">
        <f>VLOOKUP($A166,dSchlagwortliste!$A$6:$C$2195,2,FALSE)</f>
        <v>Betriebliche Altersversorgung</v>
      </c>
      <c r="C166" s="7" t="str">
        <f>VLOOKUP($A166,dSchlagwortliste!$A$6:$C$2195,3,FALSE)</f>
        <v>0343</v>
      </c>
      <c r="E166" s="4">
        <f t="shared" ref="E166:E195" si="10">E165+1</f>
        <v>355</v>
      </c>
      <c r="F166" s="7" t="str">
        <f>VLOOKUP($E166,dSchlagwortliste!$A$6:$C$2195,2,FALSE)</f>
        <v>Bodenpreise</v>
      </c>
      <c r="G166" s="7" t="str">
        <f>VLOOKUP($E166,dSchlagwortliste!$A$6:$C$2195,3,FALSE)</f>
        <v>612</v>
      </c>
    </row>
    <row r="167" spans="1:7" x14ac:dyDescent="0.3">
      <c r="A167" s="3">
        <f t="shared" si="9"/>
        <v>324</v>
      </c>
      <c r="B167" s="7" t="str">
        <f>VLOOKUP($A167,dSchlagwortliste!$A$6:$C$2195,2,FALSE)</f>
        <v>betriebli-che Altersversorgung (Zusatzversorgung)</v>
      </c>
      <c r="C167" s="7" t="str">
        <f>VLOOKUP($A167,dSchlagwortliste!$A$6:$C$2195,3,FALSE)</f>
        <v>034</v>
      </c>
      <c r="E167" s="4">
        <f t="shared" si="10"/>
        <v>356</v>
      </c>
      <c r="F167" s="7" t="str">
        <f>VLOOKUP($E167,dSchlagwortliste!$A$6:$C$2195,2,FALSE)</f>
        <v>Bodenrichtwerte</v>
      </c>
      <c r="G167" s="7" t="str">
        <f>VLOOKUP($E167,dSchlagwortliste!$A$6:$C$2195,3,FALSE)</f>
        <v>6121</v>
      </c>
    </row>
    <row r="168" spans="1:7" x14ac:dyDescent="0.3">
      <c r="A168" s="3">
        <f t="shared" si="9"/>
        <v>325</v>
      </c>
      <c r="B168" s="7" t="str">
        <f>VLOOKUP($A168,dSchlagwortliste!$A$6:$C$2195,2,FALSE)</f>
        <v xml:space="preserve">Betriebs- und Pflegeerlaubnisse </v>
      </c>
      <c r="C168" s="7" t="str">
        <f>VLOOKUP($A168,dSchlagwortliste!$A$6:$C$2195,3,FALSE)</f>
        <v>4310</v>
      </c>
      <c r="E168" s="4">
        <f t="shared" si="10"/>
        <v>357</v>
      </c>
      <c r="F168" s="7" t="str">
        <f>VLOOKUP($E168,dSchlagwortliste!$A$6:$C$2195,2,FALSE)</f>
        <v>Bodenschutz</v>
      </c>
      <c r="G168" s="7" t="str">
        <f>VLOOKUP($E168,dSchlagwortliste!$A$6:$C$2195,3,FALSE)</f>
        <v>178</v>
      </c>
    </row>
    <row r="169" spans="1:7" x14ac:dyDescent="0.3">
      <c r="A169" s="3">
        <f t="shared" si="9"/>
        <v>326</v>
      </c>
      <c r="B169" s="7" t="str">
        <f>VLOOKUP($A169,dSchlagwortliste!$A$6:$C$2195,2,FALSE)</f>
        <v>Betriebshelfer</v>
      </c>
      <c r="C169" s="7" t="str">
        <f>VLOOKUP($A169,dSchlagwortliste!$A$6:$C$2195,3,FALSE)</f>
        <v>7100</v>
      </c>
      <c r="E169" s="4">
        <f t="shared" si="10"/>
        <v>358</v>
      </c>
      <c r="F169" s="7" t="str">
        <f>VLOOKUP($E169,dSchlagwortliste!$A$6:$C$2195,2,FALSE)</f>
        <v>Bodenverbesserung</v>
      </c>
      <c r="G169" s="7" t="str">
        <f>VLOOKUP($E169,dSchlagwortliste!$A$6:$C$2195,3,FALSE)</f>
        <v>7221</v>
      </c>
    </row>
    <row r="170" spans="1:7" x14ac:dyDescent="0.3">
      <c r="A170" s="3">
        <f t="shared" si="9"/>
        <v>327</v>
      </c>
      <c r="B170" s="7" t="str">
        <f>VLOOKUP($A170,dSchlagwortliste!$A$6:$C$2195,2,FALSE)</f>
        <v>Betriebsräte u.a.)</v>
      </c>
      <c r="C170" s="7" t="str">
        <f>VLOOKUP($A170,dSchlagwortliste!$A$6:$C$2195,3,FALSE)</f>
        <v>812</v>
      </c>
      <c r="E170" s="4">
        <f t="shared" si="10"/>
        <v>359</v>
      </c>
      <c r="F170" s="7" t="str">
        <f>VLOOKUP($E170,dSchlagwortliste!$A$6:$C$2195,2,FALSE)</f>
        <v>Böller</v>
      </c>
      <c r="G170" s="7" t="str">
        <f>VLOOKUP($E170,dSchlagwortliste!$A$6:$C$2195,3,FALSE)</f>
        <v>1354</v>
      </c>
    </row>
    <row r="171" spans="1:7" x14ac:dyDescent="0.3">
      <c r="A171" s="3">
        <f t="shared" si="9"/>
        <v>328</v>
      </c>
      <c r="B171" s="7" t="str">
        <f>VLOOKUP($A171,dSchlagwortliste!$A$6:$C$2195,2,FALSE)</f>
        <v>Betriebsstoffe</v>
      </c>
      <c r="C171" s="7" t="str">
        <f>VLOOKUP($A171,dSchlagwortliste!$A$6:$C$2195,3,FALSE)</f>
        <v>6352</v>
      </c>
      <c r="E171" s="4">
        <f t="shared" si="10"/>
        <v>360</v>
      </c>
      <c r="F171" s="7" t="str">
        <f>VLOOKUP($E171,dSchlagwortliste!$A$6:$C$2195,2,FALSE)</f>
        <v>Bootshäuser</v>
      </c>
      <c r="G171" s="7" t="str">
        <f>VLOOKUP($E171,dSchlagwortliste!$A$6:$C$2195,3,FALSE)</f>
        <v>6474</v>
      </c>
    </row>
    <row r="172" spans="1:7" x14ac:dyDescent="0.3">
      <c r="A172" s="3">
        <f t="shared" si="9"/>
        <v>329</v>
      </c>
      <c r="B172" s="7" t="str">
        <f>VLOOKUP($A172,dSchlagwortliste!$A$6:$C$2195,2,FALSE)</f>
        <v>Betriebswirtschaft, landwirtschaftliche</v>
      </c>
      <c r="C172" s="7" t="str">
        <f>VLOOKUP($A172,dSchlagwortliste!$A$6:$C$2195,3,FALSE)</f>
        <v>710</v>
      </c>
      <c r="E172" s="4">
        <f t="shared" si="10"/>
        <v>361</v>
      </c>
      <c r="F172" s="7" t="str">
        <f>VLOOKUP($E172,dSchlagwortliste!$A$6:$C$2195,2,FALSE)</f>
        <v>Botendienst</v>
      </c>
      <c r="G172" s="7" t="str">
        <f>VLOOKUP($E172,dSchlagwortliste!$A$6:$C$2195,3,FALSE)</f>
        <v>0423</v>
      </c>
    </row>
    <row r="173" spans="1:7" x14ac:dyDescent="0.3">
      <c r="A173" s="3">
        <f t="shared" si="9"/>
        <v>330</v>
      </c>
      <c r="B173" s="7" t="str">
        <f>VLOOKUP($A173,dSchlagwortliste!$A$6:$C$2195,2,FALSE)</f>
        <v xml:space="preserve">Betriebswirtschaft, landwirtschaftliche </v>
      </c>
      <c r="C173" s="7" t="str">
        <f>VLOOKUP($A173,dSchlagwortliste!$A$6:$C$2195,3,FALSE)</f>
        <v>710</v>
      </c>
      <c r="E173" s="4">
        <f t="shared" si="10"/>
        <v>362</v>
      </c>
      <c r="F173" s="7" t="str">
        <f>VLOOKUP($E173,dSchlagwortliste!$A$6:$C$2195,2,FALSE)</f>
        <v>Brandschutz</v>
      </c>
      <c r="G173" s="7" t="str">
        <f>VLOOKUP($E173,dSchlagwortliste!$A$6:$C$2195,3,FALSE)</f>
        <v>09</v>
      </c>
    </row>
    <row r="174" spans="1:7" x14ac:dyDescent="0.3">
      <c r="A174" s="3">
        <f t="shared" si="9"/>
        <v>331</v>
      </c>
      <c r="B174" s="7" t="str">
        <f>VLOOKUP($A174,dSchlagwortliste!$A$6:$C$2195,2,FALSE)</f>
        <v xml:space="preserve">Beurkundungen </v>
      </c>
      <c r="C174" s="7" t="str">
        <f>VLOOKUP($A174,dSchlagwortliste!$A$6:$C$2195,3,FALSE)</f>
        <v>4390</v>
      </c>
      <c r="E174" s="4">
        <f t="shared" si="10"/>
        <v>363</v>
      </c>
      <c r="F174" s="7" t="str">
        <f>VLOOKUP($E174,dSchlagwortliste!$A$6:$C$2195,2,FALSE)</f>
        <v>Brandschutz</v>
      </c>
      <c r="G174" s="7" t="str">
        <f>VLOOKUP($E174,dSchlagwortliste!$A$6:$C$2195,3,FALSE)</f>
        <v>091</v>
      </c>
    </row>
    <row r="175" spans="1:7" x14ac:dyDescent="0.3">
      <c r="A175" s="3">
        <f t="shared" si="9"/>
        <v>332</v>
      </c>
      <c r="B175" s="7" t="str">
        <f>VLOOKUP($A175,dSchlagwortliste!$A$6:$C$2195,2,FALSE)</f>
        <v>Bewässerung</v>
      </c>
      <c r="C175" s="7" t="str">
        <f>VLOOKUP($A175,dSchlagwortliste!$A$6:$C$2195,3,FALSE)</f>
        <v>648</v>
      </c>
      <c r="E175" s="4">
        <f t="shared" si="10"/>
        <v>364</v>
      </c>
      <c r="F175" s="7" t="str">
        <f>VLOOKUP($E175,dSchlagwortliste!$A$6:$C$2195,2,FALSE)</f>
        <v>Brandschutz</v>
      </c>
      <c r="G175" s="7" t="str">
        <f>VLOOKUP($E175,dSchlagwortliste!$A$6:$C$2195,3,FALSE)</f>
        <v>0990</v>
      </c>
    </row>
    <row r="176" spans="1:7" x14ac:dyDescent="0.3">
      <c r="A176" s="3">
        <f t="shared" si="9"/>
        <v>333</v>
      </c>
      <c r="B176" s="7" t="e">
        <f>VLOOKUP($A176,dSchlagwortliste!$A$6:$C$2195,2,FALSE)</f>
        <v>#N/A</v>
      </c>
      <c r="C176" s="7" t="e">
        <f>VLOOKUP($A176,dSchlagwortliste!$A$6:$C$2195,3,FALSE)</f>
        <v>#N/A</v>
      </c>
      <c r="E176" s="4">
        <f t="shared" si="10"/>
        <v>365</v>
      </c>
      <c r="F176" s="7" t="e">
        <f>VLOOKUP($E176,dSchlagwortliste!$A$6:$C$2195,2,FALSE)</f>
        <v>#N/A</v>
      </c>
      <c r="G176" s="7" t="e">
        <f>VLOOKUP($E176,dSchlagwortliste!$A$6:$C$2195,3,FALSE)</f>
        <v>#N/A</v>
      </c>
    </row>
    <row r="177" spans="1:7" x14ac:dyDescent="0.3">
      <c r="A177" s="3">
        <f t="shared" si="9"/>
        <v>334</v>
      </c>
      <c r="B177" s="7" t="str">
        <f>VLOOKUP($A177,dSchlagwortliste!$A$6:$C$2195,2,FALSE)</f>
        <v>Bewerbungen</v>
      </c>
      <c r="C177" s="7" t="str">
        <f>VLOOKUP($A177,dSchlagwortliste!$A$6:$C$2195,3,FALSE)</f>
        <v>0305</v>
      </c>
      <c r="E177" s="4">
        <f t="shared" si="10"/>
        <v>366</v>
      </c>
      <c r="F177" s="7" t="str">
        <f>VLOOKUP($E177,dSchlagwortliste!$A$6:$C$2195,2,FALSE)</f>
        <v>Brauchtumspflege</v>
      </c>
      <c r="G177" s="7" t="str">
        <f>VLOOKUP($E177,dSchlagwortliste!$A$6:$C$2195,3,FALSE)</f>
        <v>3203</v>
      </c>
    </row>
    <row r="178" spans="1:7" x14ac:dyDescent="0.3">
      <c r="A178" s="3">
        <f t="shared" si="9"/>
        <v>335</v>
      </c>
      <c r="B178" s="7" t="str">
        <f>VLOOKUP($A178,dSchlagwortliste!$A$6:$C$2195,2,FALSE)</f>
        <v>Bewirtschaftungsmaßnahmen</v>
      </c>
      <c r="C178" s="7" t="str">
        <f>VLOOKUP($A178,dSchlagwortliste!$A$6:$C$2195,3,FALSE)</f>
        <v>803</v>
      </c>
      <c r="E178" s="4">
        <f t="shared" si="10"/>
        <v>367</v>
      </c>
      <c r="F178" s="7" t="e">
        <f>VLOOKUP($E178,dSchlagwortliste!$A$6:$C$2195,2,FALSE)</f>
        <v>#N/A</v>
      </c>
      <c r="G178" s="7" t="e">
        <f>VLOOKUP($E178,dSchlagwortliste!$A$6:$C$2195,3,FALSE)</f>
        <v>#N/A</v>
      </c>
    </row>
    <row r="179" spans="1:7" x14ac:dyDescent="0.3">
      <c r="A179" s="3">
        <f t="shared" si="9"/>
        <v>336</v>
      </c>
      <c r="B179" s="7" t="str">
        <f>VLOOKUP($A179,dSchlagwortliste!$A$6:$C$2195,2,FALSE)</f>
        <v>Bewirtschaftungsplanung</v>
      </c>
      <c r="C179" s="7" t="str">
        <f>VLOOKUP($A179,dSchlagwortliste!$A$6:$C$2195,3,FALSE)</f>
        <v>7411</v>
      </c>
      <c r="E179" s="4">
        <f t="shared" si="10"/>
        <v>368</v>
      </c>
      <c r="F179" s="7" t="str">
        <f>VLOOKUP($E179,dSchlagwortliste!$A$6:$C$2195,2,FALSE)</f>
        <v>Brücken</v>
      </c>
      <c r="G179" s="7" t="str">
        <f>VLOOKUP($E179,dSchlagwortliste!$A$6:$C$2195,3,FALSE)</f>
        <v>6470</v>
      </c>
    </row>
    <row r="180" spans="1:7" x14ac:dyDescent="0.3">
      <c r="A180" s="3">
        <f t="shared" si="9"/>
        <v>337</v>
      </c>
      <c r="B180" s="7" t="str">
        <f>VLOOKUP($A180,dSchlagwortliste!$A$6:$C$2195,2,FALSE)</f>
        <v>Bezirke</v>
      </c>
      <c r="C180" s="7" t="str">
        <f>VLOOKUP($A180,dSchlagwortliste!$A$6:$C$2195,3,FALSE)</f>
        <v>01</v>
      </c>
      <c r="E180" s="4">
        <f t="shared" si="10"/>
        <v>369</v>
      </c>
      <c r="F180" s="7" t="str">
        <f>VLOOKUP($E180,dSchlagwortliste!$A$6:$C$2195,2,FALSE)</f>
        <v>Brückenbuch</v>
      </c>
      <c r="G180" s="7" t="str">
        <f>VLOOKUP($E180,dSchlagwortliste!$A$6:$C$2195,3,FALSE)</f>
        <v>6331</v>
      </c>
    </row>
    <row r="181" spans="1:7" x14ac:dyDescent="0.3">
      <c r="A181" s="3">
        <f t="shared" si="9"/>
        <v>338</v>
      </c>
      <c r="B181" s="7" t="str">
        <f>VLOOKUP($A181,dSchlagwortliste!$A$6:$C$2195,2,FALSE)</f>
        <v>Bezirke</v>
      </c>
      <c r="C181" s="7" t="str">
        <f>VLOOKUP($A181,dSchlagwortliste!$A$6:$C$2195,3,FALSE)</f>
        <v>011</v>
      </c>
      <c r="E181" s="4">
        <f t="shared" si="10"/>
        <v>370</v>
      </c>
      <c r="F181" s="7" t="str">
        <f>VLOOKUP($E181,dSchlagwortliste!$A$6:$C$2195,2,FALSE)</f>
        <v xml:space="preserve">Büchergeld </v>
      </c>
      <c r="G181" s="7" t="str">
        <f>VLOOKUP($E181,dSchlagwortliste!$A$6:$C$2195,3,FALSE)</f>
        <v>2061</v>
      </c>
    </row>
    <row r="182" spans="1:7" x14ac:dyDescent="0.3">
      <c r="A182" s="3">
        <f t="shared" si="9"/>
        <v>339</v>
      </c>
      <c r="B182" s="7" t="str">
        <f>VLOOKUP($A182,dSchlagwortliste!$A$6:$C$2195,2,FALSE)</f>
        <v>Bezirksausschüsse</v>
      </c>
      <c r="C182" s="7" t="str">
        <f>VLOOKUP($A182,dSchlagwortliste!$A$6:$C$2195,3,FALSE)</f>
        <v>0262</v>
      </c>
      <c r="E182" s="4">
        <f t="shared" si="10"/>
        <v>371</v>
      </c>
      <c r="F182" s="7" t="str">
        <f>VLOOKUP($E182,dSchlagwortliste!$A$6:$C$2195,2,FALSE)</f>
        <v>Bund</v>
      </c>
      <c r="G182" s="7" t="str">
        <f>VLOOKUP($E182,dSchlagwortliste!$A$6:$C$2195,3,FALSE)</f>
        <v>0091</v>
      </c>
    </row>
    <row r="183" spans="1:7" x14ac:dyDescent="0.3">
      <c r="A183" s="3">
        <f t="shared" si="9"/>
        <v>340</v>
      </c>
      <c r="B183" s="7" t="str">
        <f>VLOOKUP($A183,dSchlagwortliste!$A$6:$C$2195,2,FALSE)</f>
        <v>Bezirksgebiet</v>
      </c>
      <c r="C183" s="7" t="str">
        <f>VLOOKUP($A183,dSchlagwortliste!$A$6:$C$2195,3,FALSE)</f>
        <v>0111</v>
      </c>
      <c r="E183" s="4">
        <f t="shared" si="10"/>
        <v>372</v>
      </c>
      <c r="F183" s="7" t="str">
        <f>VLOOKUP($E183,dSchlagwortliste!$A$6:$C$2195,2,FALSE)</f>
        <v>Bundesangelegenheiten</v>
      </c>
      <c r="G183" s="7" t="str">
        <f>VLOOKUP($E183,dSchlagwortliste!$A$6:$C$2195,3,FALSE)</f>
        <v>00</v>
      </c>
    </row>
    <row r="184" spans="1:7" x14ac:dyDescent="0.3">
      <c r="A184" s="3">
        <f t="shared" si="9"/>
        <v>341</v>
      </c>
      <c r="B184" s="7" t="str">
        <f>VLOOKUP($A184,dSchlagwortliste!$A$6:$C$2195,2,FALSE)</f>
        <v>Bezirksjugendring</v>
      </c>
      <c r="C184" s="7" t="str">
        <f>VLOOKUP($A184,dSchlagwortliste!$A$6:$C$2195,3,FALSE)</f>
        <v>4410</v>
      </c>
      <c r="E184" s="4">
        <f t="shared" si="10"/>
        <v>373</v>
      </c>
      <c r="F184" s="7" t="e">
        <f>VLOOKUP($E184,dSchlagwortliste!$A$6:$C$2195,2,FALSE)</f>
        <v>#N/A</v>
      </c>
      <c r="G184" s="7" t="e">
        <f>VLOOKUP($E184,dSchlagwortliste!$A$6:$C$2195,3,FALSE)</f>
        <v>#N/A</v>
      </c>
    </row>
    <row r="185" spans="1:7" x14ac:dyDescent="0.3">
      <c r="A185" s="3">
        <f t="shared" si="9"/>
        <v>342</v>
      </c>
      <c r="B185" s="7" t="str">
        <f>VLOOKUP($A185,dSchlagwortliste!$A$6:$C$2195,2,FALSE)</f>
        <v>Bezirkstag</v>
      </c>
      <c r="C185" s="7" t="str">
        <f>VLOOKUP($A185,dSchlagwortliste!$A$6:$C$2195,3,FALSE)</f>
        <v>0113</v>
      </c>
      <c r="E185" s="4">
        <f t="shared" si="10"/>
        <v>374</v>
      </c>
      <c r="F185" s="7" t="str">
        <f>VLOOKUP($E185,dSchlagwortliste!$A$6:$C$2195,2,FALSE)</f>
        <v>Bundesbehörden</v>
      </c>
      <c r="G185" s="7" t="str">
        <f>VLOOKUP($E185,dSchlagwortliste!$A$6:$C$2195,3,FALSE)</f>
        <v>0080</v>
      </c>
    </row>
    <row r="186" spans="1:7" x14ac:dyDescent="0.3">
      <c r="A186" s="3">
        <f t="shared" si="9"/>
        <v>343</v>
      </c>
      <c r="B186" s="7" t="str">
        <f>VLOOKUP($A186,dSchlagwortliste!$A$6:$C$2195,2,FALSE)</f>
        <v>Bezirkstagspräsident</v>
      </c>
      <c r="C186" s="7" t="str">
        <f>VLOOKUP($A186,dSchlagwortliste!$A$6:$C$2195,3,FALSE)</f>
        <v>0114</v>
      </c>
      <c r="E186" s="4">
        <f t="shared" si="10"/>
        <v>375</v>
      </c>
      <c r="F186" s="7" t="str">
        <f>VLOOKUP($E186,dSchlagwortliste!$A$6:$C$2195,2,FALSE)</f>
        <v>Bundesgebiet</v>
      </c>
      <c r="G186" s="7" t="str">
        <f>VLOOKUP($E186,dSchlagwortliste!$A$6:$C$2195,3,FALSE)</f>
        <v>0010</v>
      </c>
    </row>
    <row r="187" spans="1:7" x14ac:dyDescent="0.3">
      <c r="A187" s="3">
        <f t="shared" si="9"/>
        <v>344</v>
      </c>
      <c r="B187" s="7" t="str">
        <f>VLOOKUP($A187,dSchlagwortliste!$A$6:$C$2195,2,FALSE)</f>
        <v>Bezirkstagspräsidentin</v>
      </c>
      <c r="C187" s="7" t="str">
        <f>VLOOKUP($A187,dSchlagwortliste!$A$6:$C$2195,3,FALSE)</f>
        <v>0114</v>
      </c>
      <c r="E187" s="4">
        <f t="shared" si="10"/>
        <v>376</v>
      </c>
      <c r="F187" s="7" t="str">
        <f>VLOOKUP($E187,dSchlagwortliste!$A$6:$C$2195,2,FALSE)</f>
        <v>Bundespersonalausweise</v>
      </c>
      <c r="G187" s="7" t="str">
        <f>VLOOKUP($E187,dSchlagwortliste!$A$6:$C$2195,3,FALSE)</f>
        <v>15</v>
      </c>
    </row>
    <row r="188" spans="1:7" x14ac:dyDescent="0.3">
      <c r="A188" s="3">
        <f t="shared" si="9"/>
        <v>345</v>
      </c>
      <c r="B188" s="7" t="str">
        <f>VLOOKUP($A188,dSchlagwortliste!$A$6:$C$2195,2,FALSE)</f>
        <v>Bezirkstagswahlen (s. a. Landtagswahlen 0042)</v>
      </c>
      <c r="C188" s="7" t="str">
        <f>VLOOKUP($A188,dSchlagwortliste!$A$6:$C$2195,3,FALSE)</f>
        <v>0112</v>
      </c>
      <c r="E188" s="4">
        <f t="shared" si="10"/>
        <v>377</v>
      </c>
      <c r="F188" s="7" t="str">
        <f>VLOOKUP($E188,dSchlagwortliste!$A$6:$C$2195,2,FALSE)</f>
        <v>Bundespersonalausweise</v>
      </c>
      <c r="G188" s="7" t="str">
        <f>VLOOKUP($E188,dSchlagwortliste!$A$6:$C$2195,3,FALSE)</f>
        <v>151</v>
      </c>
    </row>
    <row r="189" spans="1:7" x14ac:dyDescent="0.3">
      <c r="A189" s="3">
        <f t="shared" si="9"/>
        <v>346</v>
      </c>
      <c r="B189" s="7" t="str">
        <f>VLOOKUP($A189,dSchlagwortliste!$A$6:$C$2195,2,FALSE)</f>
        <v>Bezirksumlage</v>
      </c>
      <c r="C189" s="7" t="str">
        <f>VLOOKUP($A189,dSchlagwortliste!$A$6:$C$2195,3,FALSE)</f>
        <v>9321</v>
      </c>
      <c r="E189" s="4">
        <f t="shared" si="10"/>
        <v>378</v>
      </c>
      <c r="F189" s="7" t="str">
        <f>VLOOKUP($E189,dSchlagwortliste!$A$6:$C$2195,2,FALSE)</f>
        <v>Bundespersonalausweise</v>
      </c>
      <c r="G189" s="7" t="str">
        <f>VLOOKUP($E189,dSchlagwortliste!$A$6:$C$2195,3,FALSE)</f>
        <v>1512</v>
      </c>
    </row>
    <row r="190" spans="1:7" x14ac:dyDescent="0.3">
      <c r="A190" s="3">
        <f t="shared" si="9"/>
        <v>347</v>
      </c>
      <c r="B190" s="7" t="str">
        <f>VLOOKUP($A190,dSchlagwortliste!$A$6:$C$2195,2,FALSE)</f>
        <v>Bezüge des Personals</v>
      </c>
      <c r="C190" s="7" t="str">
        <f>VLOOKUP($A190,dSchlagwortliste!$A$6:$C$2195,3,FALSE)</f>
        <v>033</v>
      </c>
      <c r="E190" s="4">
        <f t="shared" si="10"/>
        <v>379</v>
      </c>
      <c r="F190" s="7" t="str">
        <f>VLOOKUP($E190,dSchlagwortliste!$A$6:$C$2195,2,FALSE)</f>
        <v>Bundespolizei</v>
      </c>
      <c r="G190" s="7" t="str">
        <f>VLOOKUP($E190,dSchlagwortliste!$A$6:$C$2195,3,FALSE)</f>
        <v>1200</v>
      </c>
    </row>
    <row r="191" spans="1:7" x14ac:dyDescent="0.3">
      <c r="A191" s="3">
        <f t="shared" si="9"/>
        <v>348</v>
      </c>
      <c r="B191" s="7" t="e">
        <f>VLOOKUP($A191,dSchlagwortliste!$A$6:$C$2195,2,FALSE)</f>
        <v>#N/A</v>
      </c>
      <c r="C191" s="7" t="e">
        <f>VLOOKUP($A191,dSchlagwortliste!$A$6:$C$2195,3,FALSE)</f>
        <v>#N/A</v>
      </c>
      <c r="E191" s="4">
        <f t="shared" si="10"/>
        <v>380</v>
      </c>
      <c r="F191" s="7" t="str">
        <f>VLOOKUP($E191,dSchlagwortliste!$A$6:$C$2195,2,FALSE)</f>
        <v>Bundesrecht</v>
      </c>
      <c r="G191" s="7" t="str">
        <f>VLOOKUP($E191,dSchlagwortliste!$A$6:$C$2195,3,FALSE)</f>
        <v>1001</v>
      </c>
    </row>
    <row r="192" spans="1:7" x14ac:dyDescent="0.3">
      <c r="A192" s="3">
        <f t="shared" si="9"/>
        <v>349</v>
      </c>
      <c r="B192" s="7" t="str">
        <f>VLOOKUP($A192,dSchlagwortliste!$A$6:$C$2195,2,FALSE)</f>
        <v>Bildungsplanung</v>
      </c>
      <c r="C192" s="7" t="str">
        <f>VLOOKUP($A192,dSchlagwortliste!$A$6:$C$2195,3,FALSE)</f>
        <v>2000</v>
      </c>
      <c r="E192" s="4">
        <f t="shared" si="10"/>
        <v>381</v>
      </c>
      <c r="F192" s="7" t="str">
        <f>VLOOKUP($E192,dSchlagwortliste!$A$6:$C$2195,2,FALSE)</f>
        <v>Bundesrecht</v>
      </c>
      <c r="G192" s="7" t="str">
        <f>VLOOKUP($E192,dSchlagwortliste!$A$6:$C$2195,3,FALSE)</f>
        <v>4200</v>
      </c>
    </row>
    <row r="193" spans="1:7" x14ac:dyDescent="0.3">
      <c r="A193" s="3">
        <f t="shared" si="9"/>
        <v>350</v>
      </c>
      <c r="B193" s="7" t="str">
        <f>VLOOKUP($A193,dSchlagwortliste!$A$6:$C$2195,2,FALSE)</f>
        <v>Bildungsreform</v>
      </c>
      <c r="C193" s="7" t="str">
        <f>VLOOKUP($A193,dSchlagwortliste!$A$6:$C$2195,3,FALSE)</f>
        <v>2000</v>
      </c>
      <c r="E193" s="4">
        <f t="shared" si="10"/>
        <v>382</v>
      </c>
      <c r="F193" s="7" t="str">
        <f>VLOOKUP($E193,dSchlagwortliste!$A$6:$C$2195,2,FALSE)</f>
        <v>Bundesrecht</v>
      </c>
      <c r="G193" s="7" t="str">
        <f>VLOOKUP($E193,dSchlagwortliste!$A$6:$C$2195,3,FALSE)</f>
        <v>6010</v>
      </c>
    </row>
    <row r="194" spans="1:7" x14ac:dyDescent="0.3">
      <c r="A194" s="3">
        <f t="shared" si="9"/>
        <v>351</v>
      </c>
      <c r="B194" s="7" t="str">
        <f>VLOOKUP($A194,dSchlagwortliste!$A$6:$C$2195,2,FALSE)</f>
        <v>Biotopschutz</v>
      </c>
      <c r="C194" s="7" t="str">
        <f>VLOOKUP($A194,dSchlagwortliste!$A$6:$C$2195,3,FALSE)</f>
        <v>1734</v>
      </c>
      <c r="E194" s="4">
        <f t="shared" si="10"/>
        <v>383</v>
      </c>
      <c r="F194" s="7" t="str">
        <f>VLOOKUP($E194,dSchlagwortliste!$A$6:$C$2195,2,FALSE)</f>
        <v>Bundesrepublik Deutschland</v>
      </c>
      <c r="G194" s="7" t="str">
        <f>VLOOKUP($E194,dSchlagwortliste!$A$6:$C$2195,3,FALSE)</f>
        <v>0001</v>
      </c>
    </row>
    <row r="195" spans="1:7" x14ac:dyDescent="0.3">
      <c r="A195" s="3">
        <f t="shared" si="9"/>
        <v>352</v>
      </c>
      <c r="B195" s="7" t="str">
        <f>VLOOKUP($A195,dSchlagwortliste!$A$6:$C$2195,2,FALSE)</f>
        <v>Blutspendedienst</v>
      </c>
      <c r="C195" s="7" t="str">
        <f>VLOOKUP($A195,dSchlagwortliste!$A$6:$C$2195,3,FALSE)</f>
        <v>5002</v>
      </c>
      <c r="E195" s="4">
        <f t="shared" si="10"/>
        <v>384</v>
      </c>
      <c r="F195" s="7" t="str">
        <f>VLOOKUP($E195,dSchlagwortliste!$A$6:$C$2195,2,FALSE)</f>
        <v>Bundessteuern</v>
      </c>
      <c r="G195" s="7" t="str">
        <f>VLOOKUP($E195,dSchlagwortliste!$A$6:$C$2195,3,FALSE)</f>
        <v>921</v>
      </c>
    </row>
    <row r="196" spans="1:7" x14ac:dyDescent="0.3">
      <c r="A196" s="3">
        <f>E195+1</f>
        <v>385</v>
      </c>
      <c r="B196" s="7" t="str">
        <f>VLOOKUP($A196,dSchlagwortliste!$A$6:$C$2195,2,FALSE)</f>
        <v>Bundestagswahlen</v>
      </c>
      <c r="C196" s="7" t="str">
        <f>VLOOKUP($A196,dSchlagwortliste!$A$6:$C$2195,3,FALSE)</f>
        <v>0041</v>
      </c>
      <c r="E196" s="4">
        <f>A227+1</f>
        <v>417</v>
      </c>
      <c r="F196" s="7" t="str">
        <f>VLOOKUP($E196,dSchlagwortliste!$A$6:$C$2195,2,FALSE)</f>
        <v>der Gemeinden, gesetzliches Vorkaufsrecht</v>
      </c>
      <c r="G196" s="7" t="str">
        <f>VLOOKUP($E196,dSchlagwortliste!$A$6:$C$2195,3,FALSE)</f>
        <v>6103</v>
      </c>
    </row>
    <row r="197" spans="1:7" x14ac:dyDescent="0.3">
      <c r="A197" s="3">
        <f t="shared" ref="A197:A227" si="11">A196+1</f>
        <v>386</v>
      </c>
      <c r="B197" s="7" t="str">
        <f>VLOOKUP($A197,dSchlagwortliste!$A$6:$C$2195,2,FALSE)</f>
        <v>Bundeszentralregister</v>
      </c>
      <c r="C197" s="7" t="str">
        <f>VLOOKUP($A197,dSchlagwortliste!$A$6:$C$2195,3,FALSE)</f>
        <v>152</v>
      </c>
      <c r="E197" s="4">
        <f>E196+1</f>
        <v>418</v>
      </c>
      <c r="F197" s="7" t="str">
        <f>VLOOKUP($E197,dSchlagwortliste!$A$6:$C$2195,2,FALSE)</f>
        <v>der Kriegsopferfürsorge</v>
      </c>
      <c r="G197" s="7" t="str">
        <f>VLOOKUP($E197,dSchlagwortliste!$A$6:$C$2195,3,FALSE)</f>
        <v>41</v>
      </c>
    </row>
    <row r="198" spans="1:7" x14ac:dyDescent="0.3">
      <c r="A198" s="3">
        <f t="shared" si="11"/>
        <v>387</v>
      </c>
      <c r="B198" s="7" t="e">
        <f>VLOOKUP($A198,dSchlagwortliste!$A$6:$C$2195,2,FALSE)</f>
        <v>#N/A</v>
      </c>
      <c r="C198" s="7" t="e">
        <f>VLOOKUP($A198,dSchlagwortliste!$A$6:$C$2195,3,FALSE)</f>
        <v>#N/A</v>
      </c>
      <c r="E198" s="4">
        <f t="shared" ref="E198:E227" si="12">E197+1</f>
        <v>419</v>
      </c>
      <c r="F198" s="7" t="str">
        <f>VLOOKUP($E198,dSchlagwortliste!$A$6:$C$2195,2,FALSE)</f>
        <v>der Landrätin</v>
      </c>
      <c r="G198" s="7" t="str">
        <f>VLOOKUP($E198,dSchlagwortliste!$A$6:$C$2195,3,FALSE)</f>
        <v>0153</v>
      </c>
    </row>
    <row r="199" spans="1:7" x14ac:dyDescent="0.3">
      <c r="A199" s="3">
        <f t="shared" si="11"/>
        <v>388</v>
      </c>
      <c r="B199" s="7" t="str">
        <f>VLOOKUP($A199,dSchlagwortliste!$A$6:$C$2195,2,FALSE)</f>
        <v>Bürgerbegehren</v>
      </c>
      <c r="C199" s="7" t="str">
        <f>VLOOKUP($A199,dSchlagwortliste!$A$6:$C$2195,3,FALSE)</f>
        <v>0264</v>
      </c>
      <c r="E199" s="4">
        <f t="shared" si="12"/>
        <v>420</v>
      </c>
      <c r="F199" s="7" t="str">
        <f>VLOOKUP($E199,dSchlagwortliste!$A$6:$C$2195,2,FALSE)</f>
        <v>des Landratsamtes, staatliche Rechnungsprüfungsstelle</v>
      </c>
      <c r="G199" s="7" t="str">
        <f>VLOOKUP($E199,dSchlagwortliste!$A$6:$C$2195,3,FALSE)</f>
        <v>961</v>
      </c>
    </row>
    <row r="200" spans="1:7" x14ac:dyDescent="0.3">
      <c r="A200" s="3">
        <f t="shared" si="11"/>
        <v>389</v>
      </c>
      <c r="B200" s="7" t="str">
        <f>VLOOKUP($A200,dSchlagwortliste!$A$6:$C$2195,2,FALSE)</f>
        <v>Bürgerbeteiligung</v>
      </c>
      <c r="C200" s="7" t="str">
        <f>VLOOKUP($A200,dSchlagwortliste!$A$6:$C$2195,3,FALSE)</f>
        <v>026</v>
      </c>
      <c r="E200" s="4">
        <f t="shared" si="12"/>
        <v>421</v>
      </c>
      <c r="F200" s="7" t="str">
        <f>VLOOKUP($E200,dSchlagwortliste!$A$6:$C$2195,2,FALSE)</f>
        <v>Desinfektionswesen</v>
      </c>
      <c r="G200" s="7" t="str">
        <f>VLOOKUP($E200,dSchlagwortliste!$A$6:$C$2195,3,FALSE)</f>
        <v>533</v>
      </c>
    </row>
    <row r="201" spans="1:7" x14ac:dyDescent="0.3">
      <c r="A201" s="3">
        <f t="shared" si="11"/>
        <v>390</v>
      </c>
      <c r="B201" s="7" t="str">
        <f>VLOOKUP($A201,dSchlagwortliste!$A$6:$C$2195,2,FALSE)</f>
        <v>Bürgerbeteiligung auf Kreisebene</v>
      </c>
      <c r="C201" s="7" t="str">
        <f>VLOOKUP($A201,dSchlagwortliste!$A$6:$C$2195,3,FALSE)</f>
        <v>018</v>
      </c>
      <c r="E201" s="4">
        <f t="shared" si="12"/>
        <v>422</v>
      </c>
      <c r="F201" s="7" t="str">
        <f>VLOOKUP($E201,dSchlagwortliste!$A$6:$C$2195,2,FALSE)</f>
        <v>die einer besonderen Genehmigung bedürfen (Pfandleiher</v>
      </c>
      <c r="G201" s="7" t="str">
        <f>VLOOKUP($E201,dSchlagwortliste!$A$6:$C$2195,3,FALSE)</f>
        <v>826</v>
      </c>
    </row>
    <row r="202" spans="1:7" x14ac:dyDescent="0.3">
      <c r="A202" s="3">
        <f t="shared" si="11"/>
        <v>391</v>
      </c>
      <c r="B202" s="7" t="str">
        <f>VLOOKUP($A202,dSchlagwortliste!$A$6:$C$2195,2,FALSE)</f>
        <v>Bürgerentscheide</v>
      </c>
      <c r="C202" s="7" t="str">
        <f>VLOOKUP($A202,dSchlagwortliste!$A$6:$C$2195,3,FALSE)</f>
        <v>0181</v>
      </c>
      <c r="E202" s="4">
        <f t="shared" si="12"/>
        <v>423</v>
      </c>
      <c r="F202" s="7" t="str">
        <f>VLOOKUP($E202,dSchlagwortliste!$A$6:$C$2195,2,FALSE)</f>
        <v>die einer besonderen Genehmigung bedürfen (Tank-stellen</v>
      </c>
      <c r="G202" s="7" t="str">
        <f>VLOOKUP($E202,dSchlagwortliste!$A$6:$C$2195,3,FALSE)</f>
        <v>824</v>
      </c>
    </row>
    <row r="203" spans="1:7" x14ac:dyDescent="0.3">
      <c r="A203" s="3">
        <f t="shared" si="11"/>
        <v>392</v>
      </c>
      <c r="B203" s="7" t="str">
        <f>VLOOKUP($A203,dSchlagwortliste!$A$6:$C$2195,2,FALSE)</f>
        <v>Bürgerentscheide</v>
      </c>
      <c r="C203" s="7" t="str">
        <f>VLOOKUP($A203,dSchlagwortliste!$A$6:$C$2195,3,FALSE)</f>
        <v>0265</v>
      </c>
      <c r="E203" s="4">
        <f t="shared" si="12"/>
        <v>424</v>
      </c>
      <c r="F203" s="7" t="str">
        <f>VLOOKUP($E203,dSchlagwortliste!$A$6:$C$2195,2,FALSE)</f>
        <v>Dienst, sozialpsychiatrischer</v>
      </c>
      <c r="G203" s="7" t="str">
        <f>VLOOKUP($E203,dSchlagwortliste!$A$6:$C$2195,3,FALSE)</f>
        <v>419</v>
      </c>
    </row>
    <row r="204" spans="1:7" x14ac:dyDescent="0.3">
      <c r="A204" s="3">
        <f t="shared" si="11"/>
        <v>393</v>
      </c>
      <c r="B204" s="7" t="str">
        <f>VLOOKUP($A204,dSchlagwortliste!$A$6:$C$2195,2,FALSE)</f>
        <v>Bürgermeister</v>
      </c>
      <c r="C204" s="7" t="str">
        <f>VLOOKUP($A204,dSchlagwortliste!$A$6:$C$2195,3,FALSE)</f>
        <v>025</v>
      </c>
      <c r="E204" s="4">
        <f t="shared" si="12"/>
        <v>425</v>
      </c>
      <c r="F204" s="7" t="str">
        <f>VLOOKUP($E204,dSchlagwortliste!$A$6:$C$2195,2,FALSE)</f>
        <v xml:space="preserve">Dienst, sozialpsychiatrischer </v>
      </c>
      <c r="G204" s="7" t="str">
        <f>VLOOKUP($E204,dSchlagwortliste!$A$6:$C$2195,3,FALSE)</f>
        <v>419</v>
      </c>
    </row>
    <row r="205" spans="1:7" x14ac:dyDescent="0.3">
      <c r="A205" s="3">
        <f t="shared" si="11"/>
        <v>394</v>
      </c>
      <c r="B205" s="7" t="str">
        <f>VLOOKUP($A205,dSchlagwortliste!$A$6:$C$2195,2,FALSE)</f>
        <v>Bürgermeisterdienstbesprechungen</v>
      </c>
      <c r="C205" s="7" t="str">
        <f>VLOOKUP($A205,dSchlagwortliste!$A$6:$C$2195,3,FALSE)</f>
        <v>0255</v>
      </c>
      <c r="E205" s="4">
        <f t="shared" si="12"/>
        <v>426</v>
      </c>
      <c r="F205" s="7" t="str">
        <f>VLOOKUP($E205,dSchlagwortliste!$A$6:$C$2195,2,FALSE)</f>
        <v>Dienstanweisungen</v>
      </c>
      <c r="G205" s="7" t="str">
        <f>VLOOKUP($E205,dSchlagwortliste!$A$6:$C$2195,3,FALSE)</f>
        <v>0400</v>
      </c>
    </row>
    <row r="206" spans="1:7" x14ac:dyDescent="0.3">
      <c r="A206" s="3">
        <f t="shared" si="11"/>
        <v>395</v>
      </c>
      <c r="B206" s="7" t="str">
        <f>VLOOKUP($A206,dSchlagwortliste!$A$6:$C$2195,2,FALSE)</f>
        <v>Bürgermeisterin</v>
      </c>
      <c r="C206" s="7" t="str">
        <f>VLOOKUP($A206,dSchlagwortliste!$A$6:$C$2195,3,FALSE)</f>
        <v>025</v>
      </c>
      <c r="E206" s="4">
        <f t="shared" si="12"/>
        <v>427</v>
      </c>
      <c r="F206" s="7" t="str">
        <f>VLOOKUP($E206,dSchlagwortliste!$A$6:$C$2195,2,FALSE)</f>
        <v>Dienstbarkeiten am Gemeindevermögen</v>
      </c>
      <c r="G206" s="7" t="str">
        <f>VLOOKUP($E206,dSchlagwortliste!$A$6:$C$2195,3,FALSE)</f>
        <v>9130</v>
      </c>
    </row>
    <row r="207" spans="1:7" x14ac:dyDescent="0.3">
      <c r="A207" s="3">
        <f t="shared" si="11"/>
        <v>396</v>
      </c>
      <c r="B207" s="7" t="str">
        <f>VLOOKUP($A207,dSchlagwortliste!$A$6:$C$2195,2,FALSE)</f>
        <v>Bürgermeisterinnen, weitere</v>
      </c>
      <c r="C207" s="7" t="str">
        <f>VLOOKUP($A207,dSchlagwortliste!$A$6:$C$2195,3,FALSE)</f>
        <v>0252</v>
      </c>
      <c r="E207" s="4">
        <f t="shared" si="12"/>
        <v>428</v>
      </c>
      <c r="F207" s="7" t="str">
        <f>VLOOKUP($E207,dSchlagwortliste!$A$6:$C$2195,2,FALSE)</f>
        <v>Dienstbefreiung</v>
      </c>
      <c r="G207" s="7" t="str">
        <f>VLOOKUP($E207,dSchlagwortliste!$A$6:$C$2195,3,FALSE)</f>
        <v>031</v>
      </c>
    </row>
    <row r="208" spans="1:7" x14ac:dyDescent="0.3">
      <c r="A208" s="3">
        <f t="shared" si="11"/>
        <v>397</v>
      </c>
      <c r="B208" s="7" t="str">
        <f>VLOOKUP($A208,dSchlagwortliste!$A$6:$C$2195,2,FALSE)</f>
        <v xml:space="preserve">Bürgermeisterinnen, weitere </v>
      </c>
      <c r="C208" s="7" t="str">
        <f>VLOOKUP($A208,dSchlagwortliste!$A$6:$C$2195,3,FALSE)</f>
        <v>0252</v>
      </c>
      <c r="E208" s="4">
        <f t="shared" si="12"/>
        <v>429</v>
      </c>
      <c r="F208" s="7" t="str">
        <f>VLOOKUP($E208,dSchlagwortliste!$A$6:$C$2195,2,FALSE)</f>
        <v>Dienstbefreiung</v>
      </c>
      <c r="G208" s="7" t="str">
        <f>VLOOKUP($E208,dSchlagwortliste!$A$6:$C$2195,3,FALSE)</f>
        <v>0312</v>
      </c>
    </row>
    <row r="209" spans="1:7" x14ac:dyDescent="0.3">
      <c r="A209" s="3">
        <f t="shared" si="11"/>
        <v>398</v>
      </c>
      <c r="B209" s="7" t="str">
        <f>VLOOKUP($A209,dSchlagwortliste!$A$6:$C$2195,2,FALSE)</f>
        <v>bürgerorientierte Verwaltung</v>
      </c>
      <c r="C209" s="7" t="str">
        <f>VLOOKUP($A209,dSchlagwortliste!$A$6:$C$2195,3,FALSE)</f>
        <v>040</v>
      </c>
      <c r="E209" s="4">
        <f t="shared" si="12"/>
        <v>430</v>
      </c>
      <c r="F209" s="7" t="str">
        <f>VLOOKUP($E209,dSchlagwortliste!$A$6:$C$2195,2,FALSE)</f>
        <v>Dienstbesprechungen</v>
      </c>
      <c r="G209" s="7" t="str">
        <f>VLOOKUP($E209,dSchlagwortliste!$A$6:$C$2195,3,FALSE)</f>
        <v>1103</v>
      </c>
    </row>
    <row r="210" spans="1:7" x14ac:dyDescent="0.3">
      <c r="A210" s="3">
        <f t="shared" si="11"/>
        <v>399</v>
      </c>
      <c r="B210" s="7" t="str">
        <f>VLOOKUP($A210,dSchlagwortliste!$A$6:$C$2195,2,FALSE)</f>
        <v>Bürgerorientierte Verwaltung</v>
      </c>
      <c r="C210" s="7" t="str">
        <f>VLOOKUP($A210,dSchlagwortliste!$A$6:$C$2195,3,FALSE)</f>
        <v>0401</v>
      </c>
      <c r="E210" s="4">
        <f t="shared" si="12"/>
        <v>431</v>
      </c>
      <c r="F210" s="7" t="str">
        <f>VLOOKUP($E210,dSchlagwortliste!$A$6:$C$2195,2,FALSE)</f>
        <v>Dienstfahrzeuge</v>
      </c>
      <c r="G210" s="7" t="str">
        <f>VLOOKUP($E210,dSchlagwortliste!$A$6:$C$2195,3,FALSE)</f>
        <v>0422</v>
      </c>
    </row>
    <row r="211" spans="1:7" x14ac:dyDescent="0.3">
      <c r="A211" s="3">
        <f t="shared" si="11"/>
        <v>400</v>
      </c>
      <c r="B211" s="7" t="str">
        <f>VLOOKUP($A211,dSchlagwortliste!$A$6:$C$2195,2,FALSE)</f>
        <v>Bürgerversammlungen</v>
      </c>
      <c r="C211" s="7" t="str">
        <f>VLOOKUP($A211,dSchlagwortliste!$A$6:$C$2195,3,FALSE)</f>
        <v>0263</v>
      </c>
      <c r="E211" s="4">
        <f t="shared" si="12"/>
        <v>432</v>
      </c>
      <c r="F211" s="7" t="str">
        <f>VLOOKUP($E211,dSchlagwortliste!$A$6:$C$2195,2,FALSE)</f>
        <v>Dienstgebäude</v>
      </c>
      <c r="G211" s="7" t="str">
        <f>VLOOKUP($E211,dSchlagwortliste!$A$6:$C$2195,3,FALSE)</f>
        <v>043</v>
      </c>
    </row>
    <row r="212" spans="1:7" x14ac:dyDescent="0.3">
      <c r="A212" s="3">
        <f t="shared" si="11"/>
        <v>401</v>
      </c>
      <c r="B212" s="7" t="str">
        <f>VLOOKUP($A212,dSchlagwortliste!$A$6:$C$2195,2,FALSE)</f>
        <v>Bürgschaften</v>
      </c>
      <c r="C212" s="7" t="str">
        <f>VLOOKUP($A212,dSchlagwortliste!$A$6:$C$2195,3,FALSE)</f>
        <v>916</v>
      </c>
      <c r="E212" s="4">
        <f t="shared" si="12"/>
        <v>433</v>
      </c>
      <c r="F212" s="7" t="str">
        <f>VLOOKUP($E212,dSchlagwortliste!$A$6:$C$2195,2,FALSE)</f>
        <v>Dienstgebäude</v>
      </c>
      <c r="G212" s="7" t="str">
        <f>VLOOKUP($E212,dSchlagwortliste!$A$6:$C$2195,3,FALSE)</f>
        <v>0430</v>
      </c>
    </row>
    <row r="213" spans="1:7" x14ac:dyDescent="0.3">
      <c r="A213" s="3">
        <f t="shared" si="11"/>
        <v>402</v>
      </c>
      <c r="B213" s="7" t="str">
        <f>VLOOKUP($A213,dSchlagwortliste!$A$6:$C$2195,2,FALSE)</f>
        <v>Bußgelder</v>
      </c>
      <c r="C213" s="7" t="str">
        <f>VLOOKUP($A213,dSchlagwortliste!$A$6:$C$2195,3,FALSE)</f>
        <v>112</v>
      </c>
      <c r="E213" s="4">
        <f t="shared" si="12"/>
        <v>434</v>
      </c>
      <c r="F213" s="7" t="str">
        <f>VLOOKUP($E213,dSchlagwortliste!$A$6:$C$2195,2,FALSE)</f>
        <v>Diensträume</v>
      </c>
      <c r="G213" s="7" t="str">
        <f>VLOOKUP($E213,dSchlagwortliste!$A$6:$C$2195,3,FALSE)</f>
        <v>043</v>
      </c>
    </row>
    <row r="214" spans="1:7" x14ac:dyDescent="0.3">
      <c r="A214" s="3">
        <f t="shared" si="11"/>
        <v>403</v>
      </c>
      <c r="B214" s="7" t="str">
        <f>VLOOKUP($A214,dSchlagwortliste!$A$6:$C$2195,2,FALSE)</f>
        <v>-che Altersversorgung (Zusatzversorgung), betriebli</v>
      </c>
      <c r="C214" s="7" t="str">
        <f>VLOOKUP($A214,dSchlagwortliste!$A$6:$C$2195,3,FALSE)</f>
        <v>034</v>
      </c>
      <c r="E214" s="4">
        <f t="shared" si="12"/>
        <v>435</v>
      </c>
      <c r="F214" s="7" t="str">
        <f>VLOOKUP($E214,dSchlagwortliste!$A$6:$C$2195,2,FALSE)</f>
        <v>Diensträume</v>
      </c>
      <c r="G214" s="7" t="str">
        <f>VLOOKUP($E214,dSchlagwortliste!$A$6:$C$2195,3,FALSE)</f>
        <v>0431</v>
      </c>
    </row>
    <row r="215" spans="1:7" x14ac:dyDescent="0.3">
      <c r="A215" s="3">
        <f t="shared" si="11"/>
        <v>404</v>
      </c>
      <c r="B215" s="7" t="str">
        <f>VLOOKUP($A215,dSchlagwortliste!$A$6:$C$2195,2,FALSE)</f>
        <v>Chemie</v>
      </c>
      <c r="C215" s="7" t="str">
        <f>VLOOKUP($A215,dSchlagwortliste!$A$6:$C$2195,3,FALSE)</f>
        <v>5144</v>
      </c>
      <c r="E215" s="4">
        <f t="shared" si="12"/>
        <v>436</v>
      </c>
      <c r="F215" s="7" t="str">
        <f>VLOOKUP($E215,dSchlagwortliste!$A$6:$C$2195,2,FALSE)</f>
        <v>Dienstsiegel</v>
      </c>
      <c r="G215" s="7" t="str">
        <f>VLOOKUP($E215,dSchlagwortliste!$A$6:$C$2195,3,FALSE)</f>
        <v>0121</v>
      </c>
    </row>
    <row r="216" spans="1:7" x14ac:dyDescent="0.3">
      <c r="A216" s="3">
        <f t="shared" si="11"/>
        <v>405</v>
      </c>
      <c r="B216" s="7" t="str">
        <f>VLOOKUP($A216,dSchlagwortliste!$A$6:$C$2195,2,FALSE)</f>
        <v>-cherschutz, gesundheitlicher Verbrau</v>
      </c>
      <c r="C216" s="7" t="str">
        <f>VLOOKUP($A216,dSchlagwortliste!$A$6:$C$2195,3,FALSE)</f>
        <v>5</v>
      </c>
      <c r="E216" s="4">
        <f t="shared" si="12"/>
        <v>437</v>
      </c>
      <c r="F216" s="7" t="str">
        <f>VLOOKUP($E216,dSchlagwortliste!$A$6:$C$2195,2,FALSE)</f>
        <v>Dienstsiegel</v>
      </c>
      <c r="G216" s="7" t="str">
        <f>VLOOKUP($E216,dSchlagwortliste!$A$6:$C$2195,3,FALSE)</f>
        <v>0211</v>
      </c>
    </row>
    <row r="217" spans="1:7" x14ac:dyDescent="0.3">
      <c r="A217" s="3">
        <f t="shared" si="11"/>
        <v>406</v>
      </c>
      <c r="B217" s="7" t="str">
        <f>VLOOKUP($A217,dSchlagwortliste!$A$6:$C$2195,2,FALSE)</f>
        <v>Chöre</v>
      </c>
      <c r="C217" s="7" t="str">
        <f>VLOOKUP($A217,dSchlagwortliste!$A$6:$C$2195,3,FALSE)</f>
        <v>3121</v>
      </c>
      <c r="E217" s="4">
        <f t="shared" si="12"/>
        <v>438</v>
      </c>
      <c r="F217" s="7" t="str">
        <f>VLOOKUP($E217,dSchlagwortliste!$A$6:$C$2195,2,FALSE)</f>
        <v>Dienstwohnungen</v>
      </c>
      <c r="G217" s="7" t="str">
        <f>VLOOKUP($E217,dSchlagwortliste!$A$6:$C$2195,3,FALSE)</f>
        <v>0432</v>
      </c>
    </row>
    <row r="218" spans="1:7" x14ac:dyDescent="0.3">
      <c r="A218" s="3">
        <f t="shared" si="11"/>
        <v>407</v>
      </c>
      <c r="B218" s="7" t="str">
        <f>VLOOKUP($A218,dSchlagwortliste!$A$6:$C$2195,2,FALSE)</f>
        <v>Darlehen</v>
      </c>
      <c r="C218" s="7" t="str">
        <f>VLOOKUP($A218,dSchlagwortliste!$A$6:$C$2195,3,FALSE)</f>
        <v>0354</v>
      </c>
      <c r="E218" s="4">
        <f t="shared" si="12"/>
        <v>439</v>
      </c>
      <c r="F218" s="7" t="str">
        <f>VLOOKUP($E218,dSchlagwortliste!$A$6:$C$2195,2,FALSE)</f>
        <v>Dienstwohnungen (s. a. 621</v>
      </c>
      <c r="G218" s="7" t="str">
        <f>VLOOKUP($E218,dSchlagwortliste!$A$6:$C$2195,3,FALSE)</f>
        <v>043</v>
      </c>
    </row>
    <row r="219" spans="1:7" x14ac:dyDescent="0.3">
      <c r="A219" s="3">
        <f t="shared" si="11"/>
        <v>408</v>
      </c>
      <c r="B219" s="7" t="str">
        <f>VLOOKUP($A219,dSchlagwortliste!$A$6:$C$2195,2,FALSE)</f>
        <v>Datenschutz</v>
      </c>
      <c r="C219" s="7" t="str">
        <f>VLOOKUP($A219,dSchlagwortliste!$A$6:$C$2195,3,FALSE)</f>
        <v>0471</v>
      </c>
      <c r="E219" s="4">
        <f t="shared" si="12"/>
        <v>440</v>
      </c>
      <c r="F219" s="7" t="str">
        <f>VLOOKUP($E219,dSchlagwortliste!$A$6:$C$2195,2,FALSE)</f>
        <v>Diskobusse</v>
      </c>
      <c r="G219" s="7" t="str">
        <f>VLOOKUP($E219,dSchlagwortliste!$A$6:$C$2195,3,FALSE)</f>
        <v>8514</v>
      </c>
    </row>
    <row r="220" spans="1:7" x14ac:dyDescent="0.3">
      <c r="A220" s="3">
        <f t="shared" si="11"/>
        <v>409</v>
      </c>
      <c r="B220" s="7" t="e">
        <f>VLOOKUP($A220,dSchlagwortliste!$A$6:$C$2195,2,FALSE)</f>
        <v>#N/A</v>
      </c>
      <c r="C220" s="7" t="e">
        <f>VLOOKUP($A220,dSchlagwortliste!$A$6:$C$2195,3,FALSE)</f>
        <v>#N/A</v>
      </c>
      <c r="E220" s="4">
        <f t="shared" si="12"/>
        <v>441</v>
      </c>
      <c r="F220" s="7" t="str">
        <f>VLOOKUP($E220,dSchlagwortliste!$A$6:$C$2195,2,FALSE)</f>
        <v>Displaced Persons), heimatlose Ausländerinnen (auch</v>
      </c>
      <c r="G220" s="7" t="str">
        <f>VLOOKUP($E220,dSchlagwortliste!$A$6:$C$2195,3,FALSE)</f>
        <v>167</v>
      </c>
    </row>
    <row r="221" spans="1:7" x14ac:dyDescent="0.3">
      <c r="A221" s="3">
        <f t="shared" si="11"/>
        <v>410</v>
      </c>
      <c r="B221" s="7" t="str">
        <f>VLOOKUP($A221,dSchlagwortliste!$A$6:$C$2195,2,FALSE)</f>
        <v>Denkmalliste</v>
      </c>
      <c r="C221" s="7" t="str">
        <f>VLOOKUP($A221,dSchlagwortliste!$A$6:$C$2195,3,FALSE)</f>
        <v>3240</v>
      </c>
      <c r="E221" s="4">
        <f t="shared" si="12"/>
        <v>442</v>
      </c>
      <c r="F221" s="7" t="str">
        <f>VLOOKUP($E221,dSchlagwortliste!$A$6:$C$2195,2,FALSE)</f>
        <v xml:space="preserve">Displaced Persons), heimatlose Ausländerinnen (auch </v>
      </c>
      <c r="G221" s="7" t="str">
        <f>VLOOKUP($E221,dSchlagwortliste!$A$6:$C$2195,3,FALSE)</f>
        <v>167</v>
      </c>
    </row>
    <row r="222" spans="1:7" x14ac:dyDescent="0.3">
      <c r="A222" s="3">
        <f t="shared" si="11"/>
        <v>411</v>
      </c>
      <c r="B222" s="7" t="str">
        <f>VLOOKUP($A222,dSchlagwortliste!$A$6:$C$2195,2,FALSE)</f>
        <v>Denkmalpflege</v>
      </c>
      <c r="C222" s="7" t="str">
        <f>VLOOKUP($A222,dSchlagwortliste!$A$6:$C$2195,3,FALSE)</f>
        <v>324</v>
      </c>
      <c r="E222" s="4">
        <f t="shared" si="12"/>
        <v>443</v>
      </c>
      <c r="F222" s="7" t="str">
        <f>VLOOKUP($E222,dSchlagwortliste!$A$6:$C$2195,2,FALSE)</f>
        <v>Dorfentwicklungsprogramm (s. a. 613)</v>
      </c>
      <c r="G222" s="7" t="str">
        <f>VLOOKUP($E222,dSchlagwortliste!$A$6:$C$2195,3,FALSE)</f>
        <v>716</v>
      </c>
    </row>
    <row r="223" spans="1:7" x14ac:dyDescent="0.3">
      <c r="A223" s="3">
        <f t="shared" si="11"/>
        <v>412</v>
      </c>
      <c r="B223" s="7" t="str">
        <f>VLOOKUP($A223,dSchlagwortliste!$A$6:$C$2195,2,FALSE)</f>
        <v>Denkmalschutz</v>
      </c>
      <c r="C223" s="7" t="str">
        <f>VLOOKUP($A223,dSchlagwortliste!$A$6:$C$2195,3,FALSE)</f>
        <v>32</v>
      </c>
      <c r="E223" s="4">
        <f t="shared" si="12"/>
        <v>444</v>
      </c>
      <c r="F223" s="7" t="str">
        <f>VLOOKUP($E223,dSchlagwortliste!$A$6:$C$2195,2,FALSE)</f>
        <v>Dorferneuerung</v>
      </c>
      <c r="G223" s="7" t="str">
        <f>VLOOKUP($E223,dSchlagwortliste!$A$6:$C$2195,3,FALSE)</f>
        <v>716</v>
      </c>
    </row>
    <row r="224" spans="1:7" x14ac:dyDescent="0.3">
      <c r="A224" s="3">
        <f t="shared" si="11"/>
        <v>413</v>
      </c>
      <c r="B224" s="7" t="str">
        <f>VLOOKUP($A224,dSchlagwortliste!$A$6:$C$2195,2,FALSE)</f>
        <v>Denkmalschutz</v>
      </c>
      <c r="C224" s="7" t="str">
        <f>VLOOKUP($A224,dSchlagwortliste!$A$6:$C$2195,3,FALSE)</f>
        <v>324</v>
      </c>
      <c r="E224" s="4">
        <f t="shared" si="12"/>
        <v>445</v>
      </c>
      <c r="F224" s="7" t="str">
        <f>VLOOKUP($E224,dSchlagwortliste!$A$6:$C$2195,2,FALSE)</f>
        <v>Dorfhelferinnen</v>
      </c>
      <c r="G224" s="7" t="str">
        <f>VLOOKUP($E224,dSchlagwortliste!$A$6:$C$2195,3,FALSE)</f>
        <v>7100</v>
      </c>
    </row>
    <row r="225" spans="1:7" x14ac:dyDescent="0.3">
      <c r="A225" s="3">
        <f t="shared" si="11"/>
        <v>414</v>
      </c>
      <c r="B225" s="7" t="str">
        <f>VLOOKUP($A225,dSchlagwortliste!$A$6:$C$2195,2,FALSE)</f>
        <v>der Angestellten s. jetzt: 453) , (Rentenversicherung</v>
      </c>
      <c r="C225" s="7" t="str">
        <f>VLOOKUP($A225,dSchlagwortliste!$A$6:$C$2195,3,FALSE)</f>
        <v>455</v>
      </c>
      <c r="E225" s="4">
        <f t="shared" si="12"/>
        <v>446</v>
      </c>
      <c r="F225" s="7" t="str">
        <f>VLOOKUP($E225,dSchlagwortliste!$A$6:$C$2195,2,FALSE)</f>
        <v>Drogensucht</v>
      </c>
      <c r="G225" s="7" t="str">
        <f>VLOOKUP($E225,dSchlagwortliste!$A$6:$C$2195,3,FALSE)</f>
        <v>5360</v>
      </c>
    </row>
    <row r="226" spans="1:7" x14ac:dyDescent="0.3">
      <c r="A226" s="3">
        <f t="shared" si="11"/>
        <v>415</v>
      </c>
      <c r="B226" s="7" t="str">
        <f>VLOOKUP($A226,dSchlagwortliste!$A$6:$C$2195,2,FALSE)</f>
        <v>der Arbeiterinnen und Arbeiter s. jetzt: 0300) , (Tarifrecht</v>
      </c>
      <c r="C226" s="7" t="str">
        <f>VLOOKUP($A226,dSchlagwortliste!$A$6:$C$2195,3,FALSE)</f>
        <v>0301</v>
      </c>
      <c r="E226" s="4">
        <f t="shared" si="12"/>
        <v>447</v>
      </c>
      <c r="F226" s="7" t="str">
        <f>VLOOKUP($E226,dSchlagwortliste!$A$6:$C$2195,2,FALSE)</f>
        <v>Drogerien</v>
      </c>
      <c r="G226" s="7" t="str">
        <f>VLOOKUP($E226,dSchlagwortliste!$A$6:$C$2195,3,FALSE)</f>
        <v>54</v>
      </c>
    </row>
    <row r="227" spans="1:7" x14ac:dyDescent="0.3">
      <c r="A227" s="3">
        <f t="shared" si="11"/>
        <v>416</v>
      </c>
      <c r="B227" s="7" t="str">
        <f>VLOOKUP($A227,dSchlagwortliste!$A$6:$C$2195,2,FALSE)</f>
        <v>der freien Jugendhilfe , andere Träger</v>
      </c>
      <c r="C227" s="7" t="str">
        <f>VLOOKUP($A227,dSchlagwortliste!$A$6:$C$2195,3,FALSE)</f>
        <v>4413</v>
      </c>
      <c r="E227" s="4">
        <f t="shared" si="12"/>
        <v>448</v>
      </c>
      <c r="F227" s="7" t="str">
        <f>VLOOKUP($E227,dSchlagwortliste!$A$6:$C$2195,2,FALSE)</f>
        <v>Drogerien</v>
      </c>
      <c r="G227" s="7" t="str">
        <f>VLOOKUP($E227,dSchlagwortliste!$A$6:$C$2195,3,FALSE)</f>
        <v>541</v>
      </c>
    </row>
    <row r="228" spans="1:7" x14ac:dyDescent="0.3">
      <c r="A228" s="3">
        <f>E227+1</f>
        <v>449</v>
      </c>
      <c r="B228" s="7" t="str">
        <f>VLOOKUP($A228,dSchlagwortliste!$A$6:$C$2195,2,FALSE)</f>
        <v>Durchlässe</v>
      </c>
      <c r="C228" s="7" t="str">
        <f>VLOOKUP($A228,dSchlagwortliste!$A$6:$C$2195,3,FALSE)</f>
        <v>633</v>
      </c>
      <c r="E228" s="4">
        <f>A259+1</f>
        <v>481</v>
      </c>
      <c r="F228" s="7" t="str">
        <f>VLOOKUP($E228,dSchlagwortliste!$A$6:$C$2195,2,FALSE)</f>
        <v>Einrichtungen für Senioren</v>
      </c>
      <c r="G228" s="7" t="str">
        <f>VLOOKUP($E228,dSchlagwortliste!$A$6:$C$2195,3,FALSE)</f>
        <v>481</v>
      </c>
    </row>
    <row r="229" spans="1:7" x14ac:dyDescent="0.3">
      <c r="A229" s="3">
        <f t="shared" ref="A229:A259" si="13">A228+1</f>
        <v>450</v>
      </c>
      <c r="B229" s="7" t="str">
        <f>VLOOKUP($A229,dSchlagwortliste!$A$6:$C$2195,2,FALSE)</f>
        <v>Durchlässe</v>
      </c>
      <c r="C229" s="7" t="str">
        <f>VLOOKUP($A229,dSchlagwortliste!$A$6:$C$2195,3,FALSE)</f>
        <v>6332</v>
      </c>
      <c r="E229" s="4">
        <f>E228+1</f>
        <v>482</v>
      </c>
      <c r="F229" s="7" t="e">
        <f>VLOOKUP($E229,dSchlagwortliste!$A$6:$C$2195,2,FALSE)</f>
        <v>#N/A</v>
      </c>
      <c r="G229" s="7" t="e">
        <f>VLOOKUP($E229,dSchlagwortliste!$A$6:$C$2195,3,FALSE)</f>
        <v>#N/A</v>
      </c>
    </row>
    <row r="230" spans="1:7" x14ac:dyDescent="0.3">
      <c r="A230" s="3">
        <f t="shared" si="13"/>
        <v>451</v>
      </c>
      <c r="B230" s="7" t="str">
        <f>VLOOKUP($A230,dSchlagwortliste!$A$6:$C$2195,2,FALSE)</f>
        <v>EDV-Schrott u.a.)</v>
      </c>
      <c r="C230" s="7" t="str">
        <f>VLOOKUP($A230,dSchlagwortliste!$A$6:$C$2195,3,FALSE)</f>
        <v>1762</v>
      </c>
      <c r="E230" s="4">
        <f t="shared" ref="E230:E259" si="14">E229+1</f>
        <v>483</v>
      </c>
      <c r="F230" s="7" t="str">
        <f>VLOOKUP($E230,dSchlagwortliste!$A$6:$C$2195,2,FALSE)</f>
        <v>Einzelakten</v>
      </c>
      <c r="G230" s="7" t="str">
        <f>VLOOKUP($E230,dSchlagwortliste!$A$6:$C$2195,3,FALSE)</f>
        <v>6851</v>
      </c>
    </row>
    <row r="231" spans="1:7" x14ac:dyDescent="0.3">
      <c r="A231" s="3">
        <f t="shared" si="13"/>
        <v>452</v>
      </c>
      <c r="B231" s="7" t="str">
        <f>VLOOKUP($A231,dSchlagwortliste!$A$6:$C$2195,2,FALSE)</f>
        <v>Eheschließungen</v>
      </c>
      <c r="C231" s="7" t="str">
        <f>VLOOKUP($A231,dSchlagwortliste!$A$6:$C$2195,3,FALSE)</f>
        <v>114</v>
      </c>
      <c r="E231" s="4">
        <f t="shared" si="14"/>
        <v>484</v>
      </c>
      <c r="F231" s="7" t="str">
        <f>VLOOKUP($E231,dSchlagwortliste!$A$6:$C$2195,2,FALSE)</f>
        <v>Einzelakten</v>
      </c>
      <c r="G231" s="7" t="str">
        <f>VLOOKUP($E231,dSchlagwortliste!$A$6:$C$2195,3,FALSE)</f>
        <v>7251</v>
      </c>
    </row>
    <row r="232" spans="1:7" x14ac:dyDescent="0.3">
      <c r="A232" s="3">
        <f t="shared" si="13"/>
        <v>453</v>
      </c>
      <c r="B232" s="7" t="str">
        <f>VLOOKUP($A232,dSchlagwortliste!$A$6:$C$2195,2,FALSE)</f>
        <v>Ehrengräber</v>
      </c>
      <c r="C232" s="7" t="str">
        <f>VLOOKUP($A232,dSchlagwortliste!$A$6:$C$2195,3,FALSE)</f>
        <v>5546</v>
      </c>
      <c r="E232" s="4">
        <f t="shared" si="14"/>
        <v>485</v>
      </c>
      <c r="F232" s="7" t="str">
        <f>VLOOKUP($E232,dSchlagwortliste!$A$6:$C$2195,2,FALSE)</f>
        <v>Einzelakten</v>
      </c>
      <c r="G232" s="7" t="str">
        <f>VLOOKUP($E232,dSchlagwortliste!$A$6:$C$2195,3,FALSE)</f>
        <v>7451</v>
      </c>
    </row>
    <row r="233" spans="1:7" x14ac:dyDescent="0.3">
      <c r="A233" s="3">
        <f t="shared" si="13"/>
        <v>454</v>
      </c>
      <c r="B233" s="7" t="e">
        <f>VLOOKUP($A233,dSchlagwortliste!$A$6:$C$2195,2,FALSE)</f>
        <v>#N/A</v>
      </c>
      <c r="C233" s="7" t="e">
        <f>VLOOKUP($A233,dSchlagwortliste!$A$6:$C$2195,3,FALSE)</f>
        <v>#N/A</v>
      </c>
      <c r="E233" s="4">
        <f t="shared" si="14"/>
        <v>486</v>
      </c>
      <c r="F233" s="7" t="str">
        <f>VLOOKUP($E233,dSchlagwortliste!$A$6:$C$2195,2,FALSE)</f>
        <v>Einzelakten</v>
      </c>
      <c r="G233" s="7" t="str">
        <f>VLOOKUP($E233,dSchlagwortliste!$A$6:$C$2195,3,FALSE)</f>
        <v>9161</v>
      </c>
    </row>
    <row r="234" spans="1:7" x14ac:dyDescent="0.3">
      <c r="A234" s="3">
        <f t="shared" si="13"/>
        <v>455</v>
      </c>
      <c r="B234" s="7" t="str">
        <f>VLOOKUP($A234,dSchlagwortliste!$A$6:$C$2195,2,FALSE)</f>
        <v>Ehrungen</v>
      </c>
      <c r="C234" s="7" t="str">
        <f>VLOOKUP($A234,dSchlagwortliste!$A$6:$C$2195,3,FALSE)</f>
        <v>0115</v>
      </c>
      <c r="E234" s="4">
        <f t="shared" si="14"/>
        <v>487</v>
      </c>
      <c r="F234" s="7" t="str">
        <f>VLOOKUP($E234,dSchlagwortliste!$A$6:$C$2195,2,FALSE)</f>
        <v>Einzelakten</v>
      </c>
      <c r="G234" s="7" t="str">
        <f>VLOOKUP($E234,dSchlagwortliste!$A$6:$C$2195,3,FALSE)</f>
        <v>9512</v>
      </c>
    </row>
    <row r="235" spans="1:7" x14ac:dyDescent="0.3">
      <c r="A235" s="3">
        <f t="shared" si="13"/>
        <v>456</v>
      </c>
      <c r="B235" s="7" t="e">
        <f>VLOOKUP($A235,dSchlagwortliste!$A$6:$C$2195,2,FALSE)</f>
        <v>#N/A</v>
      </c>
      <c r="C235" s="7" t="e">
        <f>VLOOKUP($A235,dSchlagwortliste!$A$6:$C$2195,3,FALSE)</f>
        <v>#N/A</v>
      </c>
      <c r="E235" s="4">
        <f t="shared" si="14"/>
        <v>488</v>
      </c>
      <c r="F235" s="7" t="e">
        <f>VLOOKUP($E235,dSchlagwortliste!$A$6:$C$2195,2,FALSE)</f>
        <v>#N/A</v>
      </c>
      <c r="G235" s="7" t="e">
        <f>VLOOKUP($E235,dSchlagwortliste!$A$6:$C$2195,3,FALSE)</f>
        <v>#N/A</v>
      </c>
    </row>
    <row r="236" spans="1:7" x14ac:dyDescent="0.3">
      <c r="A236" s="3">
        <f t="shared" si="13"/>
        <v>457</v>
      </c>
      <c r="B236" s="7" t="str">
        <f>VLOOKUP($A236,dSchlagwortliste!$A$6:$C$2195,2,FALSE)</f>
        <v>Ehrungen</v>
      </c>
      <c r="C236" s="7" t="str">
        <f>VLOOKUP($A236,dSchlagwortliste!$A$6:$C$2195,3,FALSE)</f>
        <v>0190</v>
      </c>
      <c r="E236" s="4">
        <f t="shared" si="14"/>
        <v>489</v>
      </c>
      <c r="F236" s="7" t="str">
        <f>VLOOKUP($E236,dSchlagwortliste!$A$6:$C$2195,2,FALSE)</f>
        <v>Einzelfälle</v>
      </c>
      <c r="G236" s="7" t="str">
        <f>VLOOKUP($E236,dSchlagwortliste!$A$6:$C$2195,3,FALSE)</f>
        <v>0871</v>
      </c>
    </row>
    <row r="237" spans="1:7" x14ac:dyDescent="0.3">
      <c r="A237" s="3">
        <f t="shared" si="13"/>
        <v>458</v>
      </c>
      <c r="B237" s="7" t="str">
        <f>VLOOKUP($A237,dSchlagwortliste!$A$6:$C$2195,2,FALSE)</f>
        <v>Ehrungen</v>
      </c>
      <c r="C237" s="7" t="str">
        <f>VLOOKUP($A237,dSchlagwortliste!$A$6:$C$2195,3,FALSE)</f>
        <v>023</v>
      </c>
      <c r="E237" s="4">
        <f t="shared" si="14"/>
        <v>490</v>
      </c>
      <c r="F237" s="7" t="str">
        <f>VLOOKUP($E237,dSchlagwortliste!$A$6:$C$2195,2,FALSE)</f>
        <v>Einzelfälle</v>
      </c>
      <c r="G237" s="7" t="str">
        <f>VLOOKUP($E237,dSchlagwortliste!$A$6:$C$2195,3,FALSE)</f>
        <v>1021</v>
      </c>
    </row>
    <row r="238" spans="1:7" x14ac:dyDescent="0.3">
      <c r="A238" s="3">
        <f t="shared" si="13"/>
        <v>459</v>
      </c>
      <c r="B238" s="7" t="str">
        <f>VLOOKUP($A238,dSchlagwortliste!$A$6:$C$2195,2,FALSE)</f>
        <v>Ehrungen</v>
      </c>
      <c r="C238" s="7" t="str">
        <f>VLOOKUP($A238,dSchlagwortliste!$A$6:$C$2195,3,FALSE)</f>
        <v>0230</v>
      </c>
      <c r="E238" s="4">
        <f t="shared" si="14"/>
        <v>491</v>
      </c>
      <c r="F238" s="7" t="str">
        <f>VLOOKUP($E238,dSchlagwortliste!$A$6:$C$2195,2,FALSE)</f>
        <v>Einzelfälle</v>
      </c>
      <c r="G238" s="7" t="str">
        <f>VLOOKUP($E238,dSchlagwortliste!$A$6:$C$2195,3,FALSE)</f>
        <v>1421</v>
      </c>
    </row>
    <row r="239" spans="1:7" x14ac:dyDescent="0.3">
      <c r="A239" s="3">
        <f t="shared" si="13"/>
        <v>460</v>
      </c>
      <c r="B239" s="7" t="e">
        <f>VLOOKUP($A239,dSchlagwortliste!$A$6:$C$2195,2,FALSE)</f>
        <v>#N/A</v>
      </c>
      <c r="C239" s="7" t="e">
        <f>VLOOKUP($A239,dSchlagwortliste!$A$6:$C$2195,3,FALSE)</f>
        <v>#N/A</v>
      </c>
      <c r="E239" s="4">
        <f t="shared" si="14"/>
        <v>492</v>
      </c>
      <c r="F239" s="7" t="str">
        <f>VLOOKUP($E239,dSchlagwortliste!$A$6:$C$2195,2,FALSE)</f>
        <v>Einzelfälle</v>
      </c>
      <c r="G239" s="7" t="str">
        <f>VLOOKUP($E239,dSchlagwortliste!$A$6:$C$2195,3,FALSE)</f>
        <v>4320</v>
      </c>
    </row>
    <row r="240" spans="1:7" x14ac:dyDescent="0.3">
      <c r="A240" s="3">
        <f t="shared" si="13"/>
        <v>461</v>
      </c>
      <c r="B240" s="7" t="e">
        <f>VLOOKUP($A240,dSchlagwortliste!$A$6:$C$2195,2,FALSE)</f>
        <v>#N/A</v>
      </c>
      <c r="C240" s="7" t="e">
        <f>VLOOKUP($A240,dSchlagwortliste!$A$6:$C$2195,3,FALSE)</f>
        <v>#N/A</v>
      </c>
      <c r="E240" s="4">
        <f t="shared" si="14"/>
        <v>493</v>
      </c>
      <c r="F240" s="7" t="str">
        <f>VLOOKUP($E240,dSchlagwortliste!$A$6:$C$2195,2,FALSE)</f>
        <v>Einzelfälle</v>
      </c>
      <c r="G240" s="7" t="str">
        <f>VLOOKUP($E240,dSchlagwortliste!$A$6:$C$2195,3,FALSE)</f>
        <v>4364</v>
      </c>
    </row>
    <row r="241" spans="1:7" x14ac:dyDescent="0.3">
      <c r="A241" s="3">
        <f t="shared" si="13"/>
        <v>462</v>
      </c>
      <c r="B241" s="7" t="str">
        <f>VLOOKUP($A241,dSchlagwortliste!$A$6:$C$2195,2,FALSE)</f>
        <v>Eichwesen</v>
      </c>
      <c r="C241" s="7" t="str">
        <f>VLOOKUP($A241,dSchlagwortliste!$A$6:$C$2195,3,FALSE)</f>
        <v>843</v>
      </c>
      <c r="E241" s="4">
        <f t="shared" si="14"/>
        <v>494</v>
      </c>
      <c r="F241" s="7" t="str">
        <f>VLOOKUP($E241,dSchlagwortliste!$A$6:$C$2195,2,FALSE)</f>
        <v>Einzelfälle</v>
      </c>
      <c r="G241" s="7" t="str">
        <f>VLOOKUP($E241,dSchlagwortliste!$A$6:$C$2195,3,FALSE)</f>
        <v>4622</v>
      </c>
    </row>
    <row r="242" spans="1:7" x14ac:dyDescent="0.3">
      <c r="A242" s="3">
        <f t="shared" si="13"/>
        <v>463</v>
      </c>
      <c r="B242" s="7" t="str">
        <f>VLOOKUP($A242,dSchlagwortliste!$A$6:$C$2195,2,FALSE)</f>
        <v>Eichwesen</v>
      </c>
      <c r="C242" s="7" t="str">
        <f>VLOOKUP($A242,dSchlagwortliste!$A$6:$C$2195,3,FALSE)</f>
        <v>8430</v>
      </c>
      <c r="E242" s="4">
        <f t="shared" si="14"/>
        <v>495</v>
      </c>
      <c r="F242" s="7" t="e">
        <f>VLOOKUP($E242,dSchlagwortliste!$A$6:$C$2195,2,FALSE)</f>
        <v>#N/A</v>
      </c>
      <c r="G242" s="7" t="e">
        <f>VLOOKUP($E242,dSchlagwortliste!$A$6:$C$2195,3,FALSE)</f>
        <v>#N/A</v>
      </c>
    </row>
    <row r="243" spans="1:7" x14ac:dyDescent="0.3">
      <c r="A243" s="3">
        <f t="shared" si="13"/>
        <v>464</v>
      </c>
      <c r="B243" s="7" t="str">
        <f>VLOOKUP($A243,dSchlagwortliste!$A$6:$C$2195,2,FALSE)</f>
        <v>Eigenbetriebe</v>
      </c>
      <c r="C243" s="7" t="str">
        <f>VLOOKUP($A243,dSchlagwortliste!$A$6:$C$2195,3,FALSE)</f>
        <v>870</v>
      </c>
      <c r="E243" s="4">
        <f t="shared" si="14"/>
        <v>496</v>
      </c>
      <c r="F243" s="7" t="str">
        <f>VLOOKUP($E243,dSchlagwortliste!$A$6:$C$2195,2,FALSE)</f>
        <v>Einzelhandel</v>
      </c>
      <c r="G243" s="7" t="str">
        <f>VLOOKUP($E243,dSchlagwortliste!$A$6:$C$2195,3,FALSE)</f>
        <v>841</v>
      </c>
    </row>
    <row r="244" spans="1:7" x14ac:dyDescent="0.3">
      <c r="A244" s="3">
        <f t="shared" si="13"/>
        <v>465</v>
      </c>
      <c r="B244" s="7" t="str">
        <f>VLOOKUP($A244,dSchlagwortliste!$A$6:$C$2195,2,FALSE)</f>
        <v xml:space="preserve">Eigenbetriebe </v>
      </c>
      <c r="C244" s="7" t="str">
        <f>VLOOKUP($A244,dSchlagwortliste!$A$6:$C$2195,3,FALSE)</f>
        <v>8700</v>
      </c>
      <c r="E244" s="4">
        <f t="shared" si="14"/>
        <v>497</v>
      </c>
      <c r="F244" s="7" t="str">
        <f>VLOOKUP($E244,dSchlagwortliste!$A$6:$C$2195,2,FALSE)</f>
        <v>Einzelhandel</v>
      </c>
      <c r="G244" s="7" t="str">
        <f>VLOOKUP($E244,dSchlagwortliste!$A$6:$C$2195,3,FALSE)</f>
        <v>8411</v>
      </c>
    </row>
    <row r="245" spans="1:7" x14ac:dyDescent="0.3">
      <c r="A245" s="3">
        <f t="shared" si="13"/>
        <v>466</v>
      </c>
      <c r="B245" s="7" t="str">
        <f>VLOOKUP($A245,dSchlagwortliste!$A$6:$C$2195,2,FALSE)</f>
        <v>Eigene Krankenhäuser</v>
      </c>
      <c r="C245" s="7" t="str">
        <f>VLOOKUP($A245,dSchlagwortliste!$A$6:$C$2195,3,FALSE)</f>
        <v>543</v>
      </c>
      <c r="E245" s="4">
        <f t="shared" si="14"/>
        <v>498</v>
      </c>
      <c r="F245" s="7" t="str">
        <f>VLOOKUP($E245,dSchlagwortliste!$A$6:$C$2195,2,FALSE)</f>
        <v>Einzelmaßnahmen</v>
      </c>
      <c r="G245" s="7" t="str">
        <f>VLOOKUP($E245,dSchlagwortliste!$A$6:$C$2195,3,FALSE)</f>
        <v>7161</v>
      </c>
    </row>
    <row r="246" spans="1:7" x14ac:dyDescent="0.3">
      <c r="A246" s="3">
        <f t="shared" si="13"/>
        <v>467</v>
      </c>
      <c r="B246" s="7" t="str">
        <f>VLOOKUP($A246,dSchlagwortliste!$A$6:$C$2195,2,FALSE)</f>
        <v>Einbürgerung</v>
      </c>
      <c r="C246" s="7" t="str">
        <f>VLOOKUP($A246,dSchlagwortliste!$A$6:$C$2195,3,FALSE)</f>
        <v>0022</v>
      </c>
      <c r="E246" s="4">
        <f t="shared" si="14"/>
        <v>499</v>
      </c>
      <c r="F246" s="7" t="str">
        <f>VLOOKUP($E246,dSchlagwortliste!$A$6:$C$2195,2,FALSE)</f>
        <v>Einzelne Brücken</v>
      </c>
      <c r="G246" s="7" t="str">
        <f>VLOOKUP($E246,dSchlagwortliste!$A$6:$C$2195,3,FALSE)</f>
        <v>6332</v>
      </c>
    </row>
    <row r="247" spans="1:7" x14ac:dyDescent="0.3">
      <c r="A247" s="3">
        <f t="shared" si="13"/>
        <v>468</v>
      </c>
      <c r="B247" s="7" t="str">
        <f>VLOOKUP($A247,dSchlagwortliste!$A$6:$C$2195,2,FALSE)</f>
        <v>einer besonderen Genehmigung bedürfen (Pfandleiher, die</v>
      </c>
      <c r="C247" s="7" t="str">
        <f>VLOOKUP($A247,dSchlagwortliste!$A$6:$C$2195,3,FALSE)</f>
        <v>826</v>
      </c>
      <c r="E247" s="4">
        <f t="shared" si="14"/>
        <v>500</v>
      </c>
      <c r="F247" s="7" t="str">
        <f>VLOOKUP($E247,dSchlagwortliste!$A$6:$C$2195,2,FALSE)</f>
        <v>Einzelne Genossenschaften</v>
      </c>
      <c r="G247" s="7" t="str">
        <f>VLOOKUP($E247,dSchlagwortliste!$A$6:$C$2195,3,FALSE)</f>
        <v>7031</v>
      </c>
    </row>
    <row r="248" spans="1:7" x14ac:dyDescent="0.3">
      <c r="A248" s="3">
        <f t="shared" si="13"/>
        <v>469</v>
      </c>
      <c r="B248" s="7" t="str">
        <f>VLOOKUP($A248,dSchlagwortliste!$A$6:$C$2195,2,FALSE)</f>
        <v>einer besonderen Genehmigung bedürfen (Tank-stellen, die</v>
      </c>
      <c r="C248" s="7" t="str">
        <f>VLOOKUP($A248,dSchlagwortliste!$A$6:$C$2195,3,FALSE)</f>
        <v>824</v>
      </c>
      <c r="E248" s="4">
        <f t="shared" si="14"/>
        <v>501</v>
      </c>
      <c r="F248" s="7" t="str">
        <f>VLOOKUP($E248,dSchlagwortliste!$A$6:$C$2195,2,FALSE)</f>
        <v>Einzelne Kultusgemeinden</v>
      </c>
      <c r="G248" s="7" t="str">
        <f>VLOOKUP($E248,dSchlagwortliste!$A$6:$C$2195,3,FALSE)</f>
        <v>3330</v>
      </c>
    </row>
    <row r="249" spans="1:7" x14ac:dyDescent="0.3">
      <c r="A249" s="3">
        <f t="shared" si="13"/>
        <v>470</v>
      </c>
      <c r="B249" s="7" t="str">
        <f>VLOOKUP($A249,dSchlagwortliste!$A$6:$C$2195,2,FALSE)</f>
        <v>Eingangsbearbeitung</v>
      </c>
      <c r="C249" s="7" t="str">
        <f>VLOOKUP($A249,dSchlagwortliste!$A$6:$C$2195,3,FALSE)</f>
        <v>0420</v>
      </c>
      <c r="E249" s="4">
        <f t="shared" si="14"/>
        <v>502</v>
      </c>
      <c r="F249" s="7" t="str">
        <f>VLOOKUP($E249,dSchlagwortliste!$A$6:$C$2195,2,FALSE)</f>
        <v>Einzelne öffentliche Schulen</v>
      </c>
      <c r="G249" s="7" t="str">
        <f>VLOOKUP($E249,dSchlagwortliste!$A$6:$C$2195,3,FALSE)</f>
        <v>21</v>
      </c>
    </row>
    <row r="250" spans="1:7" ht="27.6" x14ac:dyDescent="0.3">
      <c r="A250" s="3">
        <f t="shared" si="13"/>
        <v>471</v>
      </c>
      <c r="B250" s="7" t="str">
        <f>VLOOKUP($A250,dSchlagwortliste!$A$6:$C$2195,2,FALSE)</f>
        <v>Eingliederungshilfen für seelisch behinderte Kinder und Jugendliche</v>
      </c>
      <c r="C250" s="7" t="str">
        <f>VLOOKUP($A250,dSchlagwortliste!$A$6:$C$2195,3,FALSE)</f>
        <v>435</v>
      </c>
      <c r="E250" s="4">
        <f t="shared" si="14"/>
        <v>503</v>
      </c>
      <c r="F250" s="7" t="str">
        <f>VLOOKUP($E250,dSchlagwortliste!$A$6:$C$2195,2,FALSE)</f>
        <v>Einzelne Sparkassen</v>
      </c>
      <c r="G250" s="7" t="str">
        <f>VLOOKUP($E250,dSchlagwortliste!$A$6:$C$2195,3,FALSE)</f>
        <v>8311</v>
      </c>
    </row>
    <row r="251" spans="1:7" ht="27.6" x14ac:dyDescent="0.3">
      <c r="A251" s="3">
        <f t="shared" si="13"/>
        <v>472</v>
      </c>
      <c r="B251" s="7" t="str">
        <f>VLOOKUP($A251,dSchlagwortliste!$A$6:$C$2195,2,FALSE)</f>
        <v>Eingliederungshilfen für seelisch behinderte Kinder und Jugendliche - Einzelfälle</v>
      </c>
      <c r="C251" s="7" t="str">
        <f>VLOOKUP($A251,dSchlagwortliste!$A$6:$C$2195,3,FALSE)</f>
        <v>4352</v>
      </c>
      <c r="E251" s="4">
        <f t="shared" si="14"/>
        <v>504</v>
      </c>
      <c r="F251" s="7" t="str">
        <f>VLOOKUP($E251,dSchlagwortliste!$A$6:$C$2195,2,FALSE)</f>
        <v>Einzelne Sportvereine</v>
      </c>
      <c r="G251" s="7" t="str">
        <f>VLOOKUP($E251,dSchlagwortliste!$A$6:$C$2195,3,FALSE)</f>
        <v>5232</v>
      </c>
    </row>
    <row r="252" spans="1:7" ht="27.6" x14ac:dyDescent="0.3">
      <c r="A252" s="3">
        <f t="shared" si="13"/>
        <v>473</v>
      </c>
      <c r="B252" s="7" t="str">
        <f>VLOOKUP($A252,dSchlagwortliste!$A$6:$C$2195,2,FALSE)</f>
        <v xml:space="preserve">Eingruppierung und Entgelt der Arbeitnehmerinnen und Arbeitnehmer </v>
      </c>
      <c r="C252" s="7" t="str">
        <f>VLOOKUP($A252,dSchlagwortliste!$A$6:$C$2195,3,FALSE)</f>
        <v>0331</v>
      </c>
      <c r="E252" s="4">
        <f t="shared" si="14"/>
        <v>505</v>
      </c>
      <c r="F252" s="7" t="str">
        <f>VLOOKUP($E252,dSchlagwortliste!$A$6:$C$2195,2,FALSE)</f>
        <v>Elektrische Anlagen</v>
      </c>
      <c r="G252" s="7" t="str">
        <f>VLOOKUP($E252,dSchlagwortliste!$A$6:$C$2195,3,FALSE)</f>
        <v>1370</v>
      </c>
    </row>
    <row r="253" spans="1:7" x14ac:dyDescent="0.3">
      <c r="A253" s="3">
        <f t="shared" si="13"/>
        <v>474</v>
      </c>
      <c r="B253" s="7" t="str">
        <f>VLOOKUP($A253,dSchlagwortliste!$A$6:$C$2195,2,FALSE)</f>
        <v>Einrichtung</v>
      </c>
      <c r="C253" s="7" t="str">
        <f>VLOOKUP($A253,dSchlagwortliste!$A$6:$C$2195,3,FALSE)</f>
        <v>6061</v>
      </c>
      <c r="E253" s="4">
        <f t="shared" si="14"/>
        <v>506</v>
      </c>
      <c r="F253" s="7" t="e">
        <f>VLOOKUP($E253,dSchlagwortliste!$A$6:$C$2195,2,FALSE)</f>
        <v>#N/A</v>
      </c>
      <c r="G253" s="7" t="e">
        <f>VLOOKUP($E253,dSchlagwortliste!$A$6:$C$2195,3,FALSE)</f>
        <v>#N/A</v>
      </c>
    </row>
    <row r="254" spans="1:7" x14ac:dyDescent="0.3">
      <c r="A254" s="3">
        <f t="shared" si="13"/>
        <v>475</v>
      </c>
      <c r="B254" s="7" t="str">
        <f>VLOOKUP($A254,dSchlagwortliste!$A$6:$C$2195,2,FALSE)</f>
        <v xml:space="preserve">Einrichtungen der Jugendarbeit (s. a. 423) </v>
      </c>
      <c r="C254" s="7" t="str">
        <f>VLOOKUP($A254,dSchlagwortliste!$A$6:$C$2195,3,FALSE)</f>
        <v>4420</v>
      </c>
      <c r="E254" s="4">
        <f t="shared" si="14"/>
        <v>507</v>
      </c>
      <c r="F254" s="7" t="str">
        <f>VLOOKUP($E254,dSchlagwortliste!$A$6:$C$2195,2,FALSE)</f>
        <v>Elektrizitätswerke</v>
      </c>
      <c r="G254" s="7" t="str">
        <f>VLOOKUP($E254,dSchlagwortliste!$A$6:$C$2195,3,FALSE)</f>
        <v>8611</v>
      </c>
    </row>
    <row r="255" spans="1:7" x14ac:dyDescent="0.3">
      <c r="A255" s="3">
        <f t="shared" si="13"/>
        <v>476</v>
      </c>
      <c r="B255" s="7" t="str">
        <f>VLOOKUP($A255,dSchlagwortliste!$A$6:$C$2195,2,FALSE)</f>
        <v>Einrichtungen der kommunalen Spitzenverbände</v>
      </c>
      <c r="C255" s="7" t="str">
        <f>VLOOKUP($A255,dSchlagwortliste!$A$6:$C$2195,3,FALSE)</f>
        <v>053</v>
      </c>
      <c r="E255" s="4">
        <f t="shared" si="14"/>
        <v>508</v>
      </c>
      <c r="F255" s="7" t="str">
        <f>VLOOKUP($E255,dSchlagwortliste!$A$6:$C$2195,2,FALSE)</f>
        <v>Elektronische Datenverarbeitung</v>
      </c>
      <c r="G255" s="7" t="str">
        <f>VLOOKUP($E255,dSchlagwortliste!$A$6:$C$2195,3,FALSE)</f>
        <v>047</v>
      </c>
    </row>
    <row r="256" spans="1:7" x14ac:dyDescent="0.3">
      <c r="A256" s="3">
        <f t="shared" si="13"/>
        <v>477</v>
      </c>
      <c r="B256" s="7" t="str">
        <f>VLOOKUP($A256,dSchlagwortliste!$A$6:$C$2195,2,FALSE)</f>
        <v>Einrichtungen der Stationierungsstreitkräfte</v>
      </c>
      <c r="C256" s="7" t="str">
        <f>VLOOKUP($A256,dSchlagwortliste!$A$6:$C$2195,3,FALSE)</f>
        <v>071</v>
      </c>
      <c r="E256" s="4">
        <f t="shared" si="14"/>
        <v>509</v>
      </c>
      <c r="F256" s="7" t="str">
        <f>VLOOKUP($E256,dSchlagwortliste!$A$6:$C$2195,2,FALSE)</f>
        <v>Energiewirtschaft</v>
      </c>
      <c r="G256" s="7" t="str">
        <f>VLOOKUP($E256,dSchlagwortliste!$A$6:$C$2195,3,FALSE)</f>
        <v>86</v>
      </c>
    </row>
    <row r="257" spans="1:7" x14ac:dyDescent="0.3">
      <c r="A257" s="3">
        <f t="shared" si="13"/>
        <v>478</v>
      </c>
      <c r="B257" s="7" t="str">
        <f>VLOOKUP($A257,dSchlagwortliste!$A$6:$C$2195,2,FALSE)</f>
        <v>Einrichtungen für behinderte Menschen</v>
      </c>
      <c r="C257" s="7" t="str">
        <f>VLOOKUP($A257,dSchlagwortliste!$A$6:$C$2195,3,FALSE)</f>
        <v>482</v>
      </c>
      <c r="E257" s="4">
        <f t="shared" si="14"/>
        <v>510</v>
      </c>
      <c r="F257" s="7" t="str">
        <f>VLOOKUP($E257,dSchlagwortliste!$A$6:$C$2195,2,FALSE)</f>
        <v>enrecht, sonstige Leistungen</v>
      </c>
      <c r="G257" s="7" t="str">
        <f>VLOOKUP($E257,dSchlagwortliste!$A$6:$C$2195,3,FALSE)</f>
        <v>41</v>
      </c>
    </row>
    <row r="258" spans="1:7" x14ac:dyDescent="0.3">
      <c r="A258" s="3">
        <f t="shared" si="13"/>
        <v>479</v>
      </c>
      <c r="B258" s="7" t="str">
        <f>VLOOKUP($A258,dSchlagwortliste!$A$6:$C$2195,2,FALSE)</f>
        <v>Einrichtungen für den Sportbetrieb</v>
      </c>
      <c r="C258" s="7" t="str">
        <f>VLOOKUP($A258,dSchlagwortliste!$A$6:$C$2195,3,FALSE)</f>
        <v>521</v>
      </c>
      <c r="E258" s="4">
        <f t="shared" si="14"/>
        <v>511</v>
      </c>
      <c r="F258" s="7" t="str">
        <f>VLOOKUP($E258,dSchlagwortliste!$A$6:$C$2195,2,FALSE)</f>
        <v>Enteignungen</v>
      </c>
      <c r="G258" s="7" t="str">
        <f>VLOOKUP($E258,dSchlagwortliste!$A$6:$C$2195,3,FALSE)</f>
        <v>007</v>
      </c>
    </row>
    <row r="259" spans="1:7" x14ac:dyDescent="0.3">
      <c r="A259" s="3">
        <f t="shared" si="13"/>
        <v>480</v>
      </c>
      <c r="B259" s="7" t="e">
        <f>VLOOKUP($A259,dSchlagwortliste!$A$6:$C$2195,2,FALSE)</f>
        <v>#N/A</v>
      </c>
      <c r="C259" s="7" t="e">
        <f>VLOOKUP($A259,dSchlagwortliste!$A$6:$C$2195,3,FALSE)</f>
        <v>#N/A</v>
      </c>
      <c r="E259" s="4">
        <f t="shared" si="14"/>
        <v>512</v>
      </c>
      <c r="F259" s="7" t="str">
        <f>VLOOKUP($E259,dSchlagwortliste!$A$6:$C$2195,2,FALSE)</f>
        <v>Entwässerung</v>
      </c>
      <c r="G259" s="7" t="str">
        <f>VLOOKUP($E259,dSchlagwortliste!$A$6:$C$2195,3,FALSE)</f>
        <v>648</v>
      </c>
    </row>
    <row r="260" spans="1:7" x14ac:dyDescent="0.3">
      <c r="A260" s="3">
        <f>E259+1</f>
        <v>513</v>
      </c>
      <c r="B260" s="7" t="str">
        <f>VLOOKUP($A260,dSchlagwortliste!$A$6:$C$2195,2,FALSE)</f>
        <v>Entziehung</v>
      </c>
      <c r="C260" s="7" t="str">
        <f>VLOOKUP($A260,dSchlagwortliste!$A$6:$C$2195,3,FALSE)</f>
        <v>7523</v>
      </c>
      <c r="E260" s="4">
        <f>A291+1</f>
        <v>545</v>
      </c>
      <c r="F260" s="7" t="str">
        <f>VLOOKUP($E260,dSchlagwortliste!$A$6:$C$2195,2,FALSE)</f>
        <v>Erziehungsberatung</v>
      </c>
      <c r="G260" s="7" t="str">
        <f>VLOOKUP($E260,dSchlagwortliste!$A$6:$C$2195,3,FALSE)</f>
        <v>438</v>
      </c>
    </row>
    <row r="261" spans="1:7" x14ac:dyDescent="0.3">
      <c r="A261" s="3">
        <f t="shared" ref="A261:A291" si="15">A260+1</f>
        <v>514</v>
      </c>
      <c r="B261" s="7" t="e">
        <f>VLOOKUP($A261,dSchlagwortliste!$A$6:$C$2195,2,FALSE)</f>
        <v>#N/A</v>
      </c>
      <c r="C261" s="7" t="e">
        <f>VLOOKUP($A261,dSchlagwortliste!$A$6:$C$2195,3,FALSE)</f>
        <v>#N/A</v>
      </c>
      <c r="E261" s="4">
        <f>E260+1</f>
        <v>546</v>
      </c>
      <c r="F261" s="7" t="str">
        <f>VLOOKUP($E261,dSchlagwortliste!$A$6:$C$2195,2,FALSE)</f>
        <v>Erziehungsberatungsstellen freier Träger</v>
      </c>
      <c r="G261" s="7" t="str">
        <f>VLOOKUP($E261,dSchlagwortliste!$A$6:$C$2195,3,FALSE)</f>
        <v>4381</v>
      </c>
    </row>
    <row r="262" spans="1:7" x14ac:dyDescent="0.3">
      <c r="A262" s="3">
        <f t="shared" si="15"/>
        <v>515</v>
      </c>
      <c r="B262" s="7" t="str">
        <f>VLOOKUP($A262,dSchlagwortliste!$A$6:$C$2195,2,FALSE)</f>
        <v>Entzug der Fahrerlaubnisse</v>
      </c>
      <c r="C262" s="7" t="str">
        <f>VLOOKUP($A262,dSchlagwortliste!$A$6:$C$2195,3,FALSE)</f>
        <v>1431</v>
      </c>
      <c r="E262" s="4">
        <f t="shared" ref="E262:E291" si="16">E261+1</f>
        <v>547</v>
      </c>
      <c r="F262" s="7" t="str">
        <f>VLOOKUP($E262,dSchlagwortliste!$A$6:$C$2195,2,FALSE)</f>
        <v>Erziehungsberatungsstellen kommunaler Träger</v>
      </c>
      <c r="G262" s="7" t="str">
        <f>VLOOKUP($E262,dSchlagwortliste!$A$6:$C$2195,3,FALSE)</f>
        <v>4380</v>
      </c>
    </row>
    <row r="263" spans="1:7" x14ac:dyDescent="0.3">
      <c r="A263" s="3">
        <f t="shared" si="15"/>
        <v>516</v>
      </c>
      <c r="B263" s="7" t="str">
        <f>VLOOKUP($A263,dSchlagwortliste!$A$6:$C$2195,2,FALSE)</f>
        <v>er u.a.)</v>
      </c>
      <c r="C263" s="7" t="str">
        <f>VLOOKUP($A263,dSchlagwortliste!$A$6:$C$2195,3,FALSE)</f>
        <v>826</v>
      </c>
      <c r="E263" s="4">
        <f t="shared" si="16"/>
        <v>548</v>
      </c>
      <c r="F263" s="7" t="str">
        <f>VLOOKUP($E263,dSchlagwortliste!$A$6:$C$2195,2,FALSE)</f>
        <v>Essen auf Rädern</v>
      </c>
      <c r="G263" s="7" t="str">
        <f>VLOOKUP($E263,dSchlagwortliste!$A$6:$C$2195,3,FALSE)</f>
        <v>4831</v>
      </c>
    </row>
    <row r="264" spans="1:7" x14ac:dyDescent="0.3">
      <c r="A264" s="3">
        <f t="shared" si="15"/>
        <v>517</v>
      </c>
      <c r="B264" s="7" t="str">
        <f>VLOOKUP($A264,dSchlagwortliste!$A$6:$C$2195,2,FALSE)</f>
        <v>Erbbaurechte</v>
      </c>
      <c r="C264" s="7" t="str">
        <f>VLOOKUP($A264,dSchlagwortliste!$A$6:$C$2195,3,FALSE)</f>
        <v>9124</v>
      </c>
      <c r="E264" s="4">
        <f t="shared" si="16"/>
        <v>549</v>
      </c>
      <c r="F264" s="7" t="str">
        <f>VLOOKUP($E264,dSchlagwortliste!$A$6:$C$2195,2,FALSE)</f>
        <v>Europa</v>
      </c>
      <c r="G264" s="7" t="str">
        <f>VLOOKUP($E264,dSchlagwortliste!$A$6:$C$2195,3,FALSE)</f>
        <v>0090</v>
      </c>
    </row>
    <row r="265" spans="1:7" x14ac:dyDescent="0.3">
      <c r="A265" s="3">
        <f t="shared" si="15"/>
        <v>518</v>
      </c>
      <c r="B265" s="7" t="str">
        <f>VLOOKUP($A265,dSchlagwortliste!$A$6:$C$2195,2,FALSE)</f>
        <v>Erdgasfernleitungen</v>
      </c>
      <c r="C265" s="7" t="str">
        <f>VLOOKUP($A265,dSchlagwortliste!$A$6:$C$2195,3,FALSE)</f>
        <v>8622</v>
      </c>
      <c r="E265" s="4">
        <f t="shared" si="16"/>
        <v>550</v>
      </c>
      <c r="F265" s="7" t="str">
        <f>VLOOKUP($E265,dSchlagwortliste!$A$6:$C$2195,2,FALSE)</f>
        <v>Europaangelegenheiten</v>
      </c>
      <c r="G265" s="7" t="str">
        <f>VLOOKUP($E265,dSchlagwortliste!$A$6:$C$2195,3,FALSE)</f>
        <v>00</v>
      </c>
    </row>
    <row r="266" spans="1:7" x14ac:dyDescent="0.3">
      <c r="A266" s="3">
        <f t="shared" si="15"/>
        <v>519</v>
      </c>
      <c r="B266" s="7" t="str">
        <f>VLOOKUP($A266,dSchlagwortliste!$A$6:$C$2195,2,FALSE)</f>
        <v>Erdgasspeicher</v>
      </c>
      <c r="C266" s="7" t="str">
        <f>VLOOKUP($A266,dSchlagwortliste!$A$6:$C$2195,3,FALSE)</f>
        <v>8622</v>
      </c>
      <c r="E266" s="4">
        <f t="shared" si="16"/>
        <v>551</v>
      </c>
      <c r="F266" s="7" t="str">
        <f>VLOOKUP($E266,dSchlagwortliste!$A$6:$C$2195,2,FALSE)</f>
        <v>Europäische Behörden</v>
      </c>
      <c r="G266" s="7" t="str">
        <f>VLOOKUP($E266,dSchlagwortliste!$A$6:$C$2195,3,FALSE)</f>
        <v>0050</v>
      </c>
    </row>
    <row r="267" spans="1:7" x14ac:dyDescent="0.3">
      <c r="A267" s="3">
        <f t="shared" si="15"/>
        <v>520</v>
      </c>
      <c r="B267" s="7" t="str">
        <f>VLOOKUP($A267,dSchlagwortliste!$A$6:$C$2195,2,FALSE)</f>
        <v>Erfassung von Ausländern</v>
      </c>
      <c r="C267" s="7" t="str">
        <f>VLOOKUP($A267,dSchlagwortliste!$A$6:$C$2195,3,FALSE)</f>
        <v>161</v>
      </c>
      <c r="E267" s="4">
        <f t="shared" si="16"/>
        <v>552</v>
      </c>
      <c r="F267" s="7" t="str">
        <f>VLOOKUP($E267,dSchlagwortliste!$A$6:$C$2195,2,FALSE)</f>
        <v>Europäische Union</v>
      </c>
      <c r="G267" s="7" t="str">
        <f>VLOOKUP($E267,dSchlagwortliste!$A$6:$C$2195,3,FALSE)</f>
        <v>0000</v>
      </c>
    </row>
    <row r="268" spans="1:7" x14ac:dyDescent="0.3">
      <c r="A268" s="3">
        <f t="shared" si="15"/>
        <v>521</v>
      </c>
      <c r="B268" s="7" t="str">
        <f>VLOOKUP($A268,dSchlagwortliste!$A$6:$C$2195,2,FALSE)</f>
        <v>Ergänzungsschulen</v>
      </c>
      <c r="C268" s="7" t="str">
        <f>VLOOKUP($A268,dSchlagwortliste!$A$6:$C$2195,3,FALSE)</f>
        <v>2601</v>
      </c>
      <c r="E268" s="4">
        <f t="shared" si="16"/>
        <v>553</v>
      </c>
      <c r="F268" s="7" t="str">
        <f>VLOOKUP($E268,dSchlagwortliste!$A$6:$C$2195,2,FALSE)</f>
        <v>Europarecht</v>
      </c>
      <c r="G268" s="7" t="str">
        <f>VLOOKUP($E268,dSchlagwortliste!$A$6:$C$2195,3,FALSE)</f>
        <v>1000</v>
      </c>
    </row>
    <row r="269" spans="1:7" x14ac:dyDescent="0.3">
      <c r="A269" s="3">
        <f t="shared" si="15"/>
        <v>522</v>
      </c>
      <c r="B269" s="7" t="e">
        <f>VLOOKUP($A269,dSchlagwortliste!$A$6:$C$2195,2,FALSE)</f>
        <v>#N/A</v>
      </c>
      <c r="C269" s="7" t="e">
        <f>VLOOKUP($A269,dSchlagwortliste!$A$6:$C$2195,3,FALSE)</f>
        <v>#N/A</v>
      </c>
      <c r="E269" s="4">
        <f t="shared" si="16"/>
        <v>554</v>
      </c>
      <c r="F269" s="7" t="str">
        <f>VLOOKUP($E269,dSchlagwortliste!$A$6:$C$2195,2,FALSE)</f>
        <v>Europawahlen</v>
      </c>
      <c r="G269" s="7" t="str">
        <f>VLOOKUP($E269,dSchlagwortliste!$A$6:$C$2195,3,FALSE)</f>
        <v>0040</v>
      </c>
    </row>
    <row r="270" spans="1:7" x14ac:dyDescent="0.3">
      <c r="A270" s="3">
        <f t="shared" si="15"/>
        <v>523</v>
      </c>
      <c r="B270" s="7" t="str">
        <f>VLOOKUP($A270,dSchlagwortliste!$A$6:$C$2195,2,FALSE)</f>
        <v>Erholungsmaßnahmen</v>
      </c>
      <c r="C270" s="7" t="str">
        <f>VLOOKUP($A270,dSchlagwortliste!$A$6:$C$2195,3,FALSE)</f>
        <v>437</v>
      </c>
      <c r="E270" s="4">
        <f t="shared" si="16"/>
        <v>555</v>
      </c>
      <c r="F270" s="7" t="str">
        <f>VLOOKUP($E270,dSchlagwortliste!$A$6:$C$2195,2,FALSE)</f>
        <v>Evangelische Kirche</v>
      </c>
      <c r="G270" s="7" t="str">
        <f>VLOOKUP($E270,dSchlagwortliste!$A$6:$C$2195,3,FALSE)</f>
        <v>332</v>
      </c>
    </row>
    <row r="271" spans="1:7" x14ac:dyDescent="0.3">
      <c r="A271" s="3">
        <f t="shared" si="15"/>
        <v>524</v>
      </c>
      <c r="B271" s="7" t="str">
        <f>VLOOKUP($A271,dSchlagwortliste!$A$6:$C$2195,2,FALSE)</f>
        <v>Erholungswälder</v>
      </c>
      <c r="C271" s="7" t="str">
        <f>VLOOKUP($A271,dSchlagwortliste!$A$6:$C$2195,3,FALSE)</f>
        <v>7401</v>
      </c>
      <c r="E271" s="4">
        <f t="shared" si="16"/>
        <v>556</v>
      </c>
      <c r="F271" s="7" t="str">
        <f>VLOOKUP($E271,dSchlagwortliste!$A$6:$C$2195,2,FALSE)</f>
        <v>Explosionsgefährdete Anlagen</v>
      </c>
      <c r="G271" s="7" t="str">
        <f>VLOOKUP($E271,dSchlagwortliste!$A$6:$C$2195,3,FALSE)</f>
        <v>1371</v>
      </c>
    </row>
    <row r="272" spans="1:7" x14ac:dyDescent="0.3">
      <c r="A272" s="3">
        <f t="shared" si="15"/>
        <v>525</v>
      </c>
      <c r="B272" s="7" t="str">
        <f>VLOOKUP($A272,dSchlagwortliste!$A$6:$C$2195,2,FALSE)</f>
        <v xml:space="preserve">Erlaubnisse </v>
      </c>
      <c r="C272" s="7" t="str">
        <f>VLOOKUP($A272,dSchlagwortliste!$A$6:$C$2195,3,FALSE)</f>
        <v>1402</v>
      </c>
      <c r="E272" s="4">
        <f t="shared" si="16"/>
        <v>557</v>
      </c>
      <c r="F272" s="7" t="str">
        <f>VLOOKUP($E272,dSchlagwortliste!$A$6:$C$2195,2,FALSE)</f>
        <v>explosionsgefährliche Stoffe</v>
      </c>
      <c r="G272" s="7" t="str">
        <f>VLOOKUP($E272,dSchlagwortliste!$A$6:$C$2195,3,FALSE)</f>
        <v>135</v>
      </c>
    </row>
    <row r="273" spans="1:7" x14ac:dyDescent="0.3">
      <c r="A273" s="3">
        <f t="shared" si="15"/>
        <v>526</v>
      </c>
      <c r="B273" s="7" t="str">
        <f>VLOOKUP($A273,dSchlagwortliste!$A$6:$C$2195,2,FALSE)</f>
        <v>Ernährungssicherstellung</v>
      </c>
      <c r="C273" s="7" t="str">
        <f>VLOOKUP($A273,dSchlagwortliste!$A$6:$C$2195,3,FALSE)</f>
        <v>760</v>
      </c>
      <c r="E273" s="4">
        <f t="shared" si="16"/>
        <v>558</v>
      </c>
      <c r="F273" s="7" t="str">
        <f>VLOOKUP($E273,dSchlagwortliste!$A$6:$C$2195,2,FALSE)</f>
        <v xml:space="preserve">Fachhochschulen) </v>
      </c>
      <c r="G273" s="7" t="str">
        <f>VLOOKUP($E273,dSchlagwortliste!$A$6:$C$2195,3,FALSE)</f>
        <v>316</v>
      </c>
    </row>
    <row r="274" spans="1:7" x14ac:dyDescent="0.3">
      <c r="A274" s="3">
        <f t="shared" si="15"/>
        <v>527</v>
      </c>
      <c r="B274" s="7" t="e">
        <f>VLOOKUP($A274,dSchlagwortliste!$A$6:$C$2195,2,FALSE)</f>
        <v>#N/A</v>
      </c>
      <c r="C274" s="7" t="e">
        <f>VLOOKUP($A274,dSchlagwortliste!$A$6:$C$2195,3,FALSE)</f>
        <v>#N/A</v>
      </c>
      <c r="E274" s="4">
        <f t="shared" si="16"/>
        <v>559</v>
      </c>
      <c r="F274" s="7" t="str">
        <f>VLOOKUP($E274,dSchlagwortliste!$A$6:$C$2195,2,FALSE)</f>
        <v>Fahnen</v>
      </c>
      <c r="G274" s="7" t="str">
        <f>VLOOKUP($E274,dSchlagwortliste!$A$6:$C$2195,3,FALSE)</f>
        <v>0211</v>
      </c>
    </row>
    <row r="275" spans="1:7" x14ac:dyDescent="0.3">
      <c r="A275" s="3">
        <f t="shared" si="15"/>
        <v>528</v>
      </c>
      <c r="B275" s="7" t="str">
        <f>VLOOKUP($A275,dSchlagwortliste!$A$6:$C$2195,2,FALSE)</f>
        <v>Erosion</v>
      </c>
      <c r="C275" s="7" t="str">
        <f>VLOOKUP($A275,dSchlagwortliste!$A$6:$C$2195,3,FALSE)</f>
        <v>1781</v>
      </c>
      <c r="E275" s="4">
        <f t="shared" si="16"/>
        <v>560</v>
      </c>
      <c r="F275" s="7" t="str">
        <f>VLOOKUP($E275,dSchlagwortliste!$A$6:$C$2195,2,FALSE)</f>
        <v>Fahnen)</v>
      </c>
      <c r="G275" s="7" t="str">
        <f>VLOOKUP($E275,dSchlagwortliste!$A$6:$C$2195,3,FALSE)</f>
        <v>0121</v>
      </c>
    </row>
    <row r="276" spans="1:7" x14ac:dyDescent="0.3">
      <c r="A276" s="3">
        <f t="shared" si="15"/>
        <v>529</v>
      </c>
      <c r="B276" s="7" t="str">
        <f>VLOOKUP($A276,dSchlagwortliste!$A$6:$C$2195,2,FALSE)</f>
        <v>Errichtung</v>
      </c>
      <c r="C276" s="7" t="str">
        <f>VLOOKUP($A276,dSchlagwortliste!$A$6:$C$2195,3,FALSE)</f>
        <v>621</v>
      </c>
      <c r="E276" s="4">
        <f t="shared" si="16"/>
        <v>561</v>
      </c>
      <c r="F276" s="7" t="str">
        <f>VLOOKUP($E276,dSchlagwortliste!$A$6:$C$2195,2,FALSE)</f>
        <v>Fahrausbildung</v>
      </c>
      <c r="G276" s="7" t="str">
        <f>VLOOKUP($E276,dSchlagwortliste!$A$6:$C$2195,3,FALSE)</f>
        <v>144</v>
      </c>
    </row>
    <row r="277" spans="1:7" x14ac:dyDescent="0.3">
      <c r="A277" s="3">
        <f t="shared" si="15"/>
        <v>530</v>
      </c>
      <c r="B277" s="7" t="str">
        <f>VLOOKUP($A277,dSchlagwortliste!$A$6:$C$2195,2,FALSE)</f>
        <v>Ersatzansprüche</v>
      </c>
      <c r="C277" s="7" t="str">
        <f>VLOOKUP($A277,dSchlagwortliste!$A$6:$C$2195,3,FALSE)</f>
        <v>072</v>
      </c>
      <c r="E277" s="4">
        <f t="shared" si="16"/>
        <v>562</v>
      </c>
      <c r="F277" s="7" t="str">
        <f>VLOOKUP($E277,dSchlagwortliste!$A$6:$C$2195,2,FALSE)</f>
        <v>Fahrdienst</v>
      </c>
      <c r="G277" s="7" t="str">
        <f>VLOOKUP($E277,dSchlagwortliste!$A$6:$C$2195,3,FALSE)</f>
        <v>0422</v>
      </c>
    </row>
    <row r="278" spans="1:7" x14ac:dyDescent="0.3">
      <c r="A278" s="3">
        <f t="shared" si="15"/>
        <v>531</v>
      </c>
      <c r="B278" s="7" t="e">
        <f>VLOOKUP($A278,dSchlagwortliste!$A$6:$C$2195,2,FALSE)</f>
        <v>#N/A</v>
      </c>
      <c r="C278" s="7" t="e">
        <f>VLOOKUP($A278,dSchlagwortliste!$A$6:$C$2195,3,FALSE)</f>
        <v>#N/A</v>
      </c>
      <c r="E278" s="4">
        <f t="shared" si="16"/>
        <v>563</v>
      </c>
      <c r="F278" s="7" t="str">
        <f>VLOOKUP($E278,dSchlagwortliste!$A$6:$C$2195,2,FALSE)</f>
        <v>Fähren</v>
      </c>
      <c r="G278" s="7" t="str">
        <f>VLOOKUP($E278,dSchlagwortliste!$A$6:$C$2195,3,FALSE)</f>
        <v>6470</v>
      </c>
    </row>
    <row r="279" spans="1:7" x14ac:dyDescent="0.3">
      <c r="A279" s="3">
        <f t="shared" si="15"/>
        <v>532</v>
      </c>
      <c r="B279" s="7" t="str">
        <f>VLOOKUP($A279,dSchlagwortliste!$A$6:$C$2195,2,FALSE)</f>
        <v>Ersatzschulen</v>
      </c>
      <c r="C279" s="7" t="str">
        <f>VLOOKUP($A279,dSchlagwortliste!$A$6:$C$2195,3,FALSE)</f>
        <v>2600</v>
      </c>
      <c r="E279" s="4">
        <f t="shared" si="16"/>
        <v>564</v>
      </c>
      <c r="F279" s="7" t="str">
        <f>VLOOKUP($E279,dSchlagwortliste!$A$6:$C$2195,2,FALSE)</f>
        <v>Fahrerlaubnisse</v>
      </c>
      <c r="G279" s="7" t="str">
        <f>VLOOKUP($E279,dSchlagwortliste!$A$6:$C$2195,3,FALSE)</f>
        <v>143</v>
      </c>
    </row>
    <row r="280" spans="1:7" x14ac:dyDescent="0.3">
      <c r="A280" s="3">
        <f t="shared" si="15"/>
        <v>533</v>
      </c>
      <c r="B280" s="7" t="str">
        <f>VLOOKUP($A280,dSchlagwortliste!$A$6:$C$2195,2,FALSE)</f>
        <v>Erschließungsbeiträge</v>
      </c>
      <c r="C280" s="7" t="str">
        <f>VLOOKUP($A280,dSchlagwortliste!$A$6:$C$2195,3,FALSE)</f>
        <v>634</v>
      </c>
      <c r="E280" s="4">
        <f t="shared" si="16"/>
        <v>565</v>
      </c>
      <c r="F280" s="7" t="str">
        <f>VLOOKUP($E280,dSchlagwortliste!$A$6:$C$2195,2,FALSE)</f>
        <v>Fahrlehrer</v>
      </c>
      <c r="G280" s="7" t="str">
        <f>VLOOKUP($E280,dSchlagwortliste!$A$6:$C$2195,3,FALSE)</f>
        <v>1441</v>
      </c>
    </row>
    <row r="281" spans="1:7" x14ac:dyDescent="0.3">
      <c r="A281" s="3">
        <f t="shared" si="15"/>
        <v>534</v>
      </c>
      <c r="B281" s="7" t="str">
        <f>VLOOKUP($A281,dSchlagwortliste!$A$6:$C$2195,2,FALSE)</f>
        <v>Erschließungsbeiträge</v>
      </c>
      <c r="C281" s="7" t="str">
        <f>VLOOKUP($A281,dSchlagwortliste!$A$6:$C$2195,3,FALSE)</f>
        <v>6341</v>
      </c>
      <c r="E281" s="4">
        <f t="shared" si="16"/>
        <v>566</v>
      </c>
      <c r="F281" s="7" t="str">
        <f>VLOOKUP($E281,dSchlagwortliste!$A$6:$C$2195,2,FALSE)</f>
        <v>Fahrlehrerinnen</v>
      </c>
      <c r="G281" s="7" t="str">
        <f>VLOOKUP($E281,dSchlagwortliste!$A$6:$C$2195,3,FALSE)</f>
        <v>1441</v>
      </c>
    </row>
    <row r="282" spans="1:7" x14ac:dyDescent="0.3">
      <c r="A282" s="3">
        <f t="shared" si="15"/>
        <v>535</v>
      </c>
      <c r="B282" s="7" t="str">
        <f>VLOOKUP($A282,dSchlagwortliste!$A$6:$C$2195,2,FALSE)</f>
        <v>Erschließungsverträge mit Dritten</v>
      </c>
      <c r="C282" s="7" t="str">
        <f>VLOOKUP($A282,dSchlagwortliste!$A$6:$C$2195,3,FALSE)</f>
        <v>6345</v>
      </c>
      <c r="E282" s="4">
        <f t="shared" si="16"/>
        <v>567</v>
      </c>
      <c r="F282" s="7" t="str">
        <f>VLOOKUP($E282,dSchlagwortliste!$A$6:$C$2195,2,FALSE)</f>
        <v>Fahrnachweise</v>
      </c>
      <c r="G282" s="7" t="str">
        <f>VLOOKUP($E282,dSchlagwortliste!$A$6:$C$2195,3,FALSE)</f>
        <v>6353</v>
      </c>
    </row>
    <row r="283" spans="1:7" x14ac:dyDescent="0.3">
      <c r="A283" s="3">
        <f t="shared" si="15"/>
        <v>536</v>
      </c>
      <c r="B283" s="7" t="str">
        <f>VLOOKUP($A283,dSchlagwortliste!$A$6:$C$2195,2,FALSE)</f>
        <v>Erste Bürgermeisterin</v>
      </c>
      <c r="C283" s="7" t="str">
        <f>VLOOKUP($A283,dSchlagwortliste!$A$6:$C$2195,3,FALSE)</f>
        <v>0251</v>
      </c>
      <c r="E283" s="4">
        <f t="shared" si="16"/>
        <v>568</v>
      </c>
      <c r="F283" s="7" t="str">
        <f>VLOOKUP($E283,dSchlagwortliste!$A$6:$C$2195,2,FALSE)</f>
        <v>Fahrplangestaltung</v>
      </c>
      <c r="G283" s="7" t="str">
        <f>VLOOKUP($E283,dSchlagwortliste!$A$6:$C$2195,3,FALSE)</f>
        <v>8511</v>
      </c>
    </row>
    <row r="284" spans="1:7" x14ac:dyDescent="0.3">
      <c r="A284" s="3">
        <f t="shared" si="15"/>
        <v>537</v>
      </c>
      <c r="B284" s="7" t="str">
        <f>VLOOKUP($A284,dSchlagwortliste!$A$6:$C$2195,2,FALSE)</f>
        <v>Erster Bürgermeister</v>
      </c>
      <c r="C284" s="7" t="str">
        <f>VLOOKUP($A284,dSchlagwortliste!$A$6:$C$2195,3,FALSE)</f>
        <v>0251</v>
      </c>
      <c r="E284" s="4">
        <f t="shared" si="16"/>
        <v>569</v>
      </c>
      <c r="F284" s="7" t="str">
        <f>VLOOKUP($E284,dSchlagwortliste!$A$6:$C$2195,2,FALSE)</f>
        <v>Fahrschulen</v>
      </c>
      <c r="G284" s="7" t="str">
        <f>VLOOKUP($E284,dSchlagwortliste!$A$6:$C$2195,3,FALSE)</f>
        <v>1440</v>
      </c>
    </row>
    <row r="285" spans="1:7" x14ac:dyDescent="0.3">
      <c r="A285" s="3">
        <f t="shared" si="15"/>
        <v>538</v>
      </c>
      <c r="B285" s="7" t="str">
        <f>VLOOKUP($A285,dSchlagwortliste!$A$6:$C$2195,2,FALSE)</f>
        <v>Erteilung von Fahrerlaubnissen</v>
      </c>
      <c r="C285" s="7" t="str">
        <f>VLOOKUP($A285,dSchlagwortliste!$A$6:$C$2195,3,FALSE)</f>
        <v>1430</v>
      </c>
      <c r="E285" s="4">
        <f t="shared" si="16"/>
        <v>570</v>
      </c>
      <c r="F285" s="7" t="str">
        <f>VLOOKUP($E285,dSchlagwortliste!$A$6:$C$2195,2,FALSE)</f>
        <v>Fahrzeuge</v>
      </c>
      <c r="G285" s="7" t="str">
        <f>VLOOKUP($E285,dSchlagwortliste!$A$6:$C$2195,3,FALSE)</f>
        <v>0917</v>
      </c>
    </row>
    <row r="286" spans="1:7" x14ac:dyDescent="0.3">
      <c r="A286" s="3">
        <f t="shared" si="15"/>
        <v>539</v>
      </c>
      <c r="B286" s="7" t="str">
        <f>VLOOKUP($A286,dSchlagwortliste!$A$6:$C$2195,2,FALSE)</f>
        <v>Erwachsenenbildung</v>
      </c>
      <c r="C286" s="7" t="str">
        <f>VLOOKUP($A286,dSchlagwortliste!$A$6:$C$2195,3,FALSE)</f>
        <v>300</v>
      </c>
      <c r="E286" s="4">
        <f t="shared" si="16"/>
        <v>571</v>
      </c>
      <c r="F286" s="7" t="str">
        <f>VLOOKUP($E286,dSchlagwortliste!$A$6:$C$2195,2,FALSE)</f>
        <v>Fahrzeuge</v>
      </c>
      <c r="G286" s="7" t="str">
        <f>VLOOKUP($E286,dSchlagwortliste!$A$6:$C$2195,3,FALSE)</f>
        <v>6062</v>
      </c>
    </row>
    <row r="287" spans="1:7" x14ac:dyDescent="0.3">
      <c r="A287" s="3">
        <f t="shared" si="15"/>
        <v>540</v>
      </c>
      <c r="B287" s="7" t="str">
        <f>VLOOKUP($A287,dSchlagwortliste!$A$6:$C$2195,2,FALSE)</f>
        <v>Erweiterter Katastrophenschutz</v>
      </c>
      <c r="C287" s="7" t="str">
        <f>VLOOKUP($A287,dSchlagwortliste!$A$6:$C$2195,3,FALSE)</f>
        <v>095</v>
      </c>
      <c r="E287" s="4">
        <f t="shared" si="16"/>
        <v>572</v>
      </c>
      <c r="F287" s="7" t="str">
        <f>VLOOKUP($E287,dSchlagwortliste!$A$6:$C$2195,2,FALSE)</f>
        <v>Fahrzeuge</v>
      </c>
      <c r="G287" s="7" t="str">
        <f>VLOOKUP($E287,dSchlagwortliste!$A$6:$C$2195,3,FALSE)</f>
        <v>6350</v>
      </c>
    </row>
    <row r="288" spans="1:7" x14ac:dyDescent="0.3">
      <c r="A288" s="3">
        <f t="shared" si="15"/>
        <v>541</v>
      </c>
      <c r="B288" s="7" t="str">
        <f>VLOOKUP($A288,dSchlagwortliste!$A$6:$C$2195,2,FALSE)</f>
        <v>Erweiterung von Kreis- bzw. Gemeindegebäuden - Einzelakten</v>
      </c>
      <c r="C288" s="7" t="str">
        <f>VLOOKUP($A288,dSchlagwortliste!$A$6:$C$2195,3,FALSE)</f>
        <v>621</v>
      </c>
      <c r="E288" s="4">
        <f t="shared" si="16"/>
        <v>573</v>
      </c>
      <c r="F288" s="7" t="e">
        <f>VLOOKUP($E288,dSchlagwortliste!$A$6:$C$2195,2,FALSE)</f>
        <v>#N/A</v>
      </c>
      <c r="G288" s="7" t="e">
        <f>VLOOKUP($E288,dSchlagwortliste!$A$6:$C$2195,3,FALSE)</f>
        <v>#N/A</v>
      </c>
    </row>
    <row r="289" spans="1:7" x14ac:dyDescent="0.3">
      <c r="A289" s="3">
        <f t="shared" si="15"/>
        <v>542</v>
      </c>
      <c r="B289" s="7" t="str">
        <f>VLOOKUP($A289,dSchlagwortliste!$A$6:$C$2195,2,FALSE)</f>
        <v>Erwerb der deutschen Staatsangehörigkeit</v>
      </c>
      <c r="C289" s="7" t="str">
        <f>VLOOKUP($A289,dSchlagwortliste!$A$6:$C$2195,3,FALSE)</f>
        <v>0022</v>
      </c>
      <c r="E289" s="4">
        <f t="shared" si="16"/>
        <v>574</v>
      </c>
      <c r="F289" s="7" t="str">
        <f>VLOOKUP($E289,dSchlagwortliste!$A$6:$C$2195,2,FALSE)</f>
        <v>Familienberatung</v>
      </c>
      <c r="G289" s="7" t="str">
        <f>VLOOKUP($E289,dSchlagwortliste!$A$6:$C$2195,3,FALSE)</f>
        <v>417</v>
      </c>
    </row>
    <row r="290" spans="1:7" x14ac:dyDescent="0.3">
      <c r="A290" s="3">
        <f t="shared" si="15"/>
        <v>543</v>
      </c>
      <c r="B290" s="7" t="str">
        <f>VLOOKUP($A290,dSchlagwortliste!$A$6:$C$2195,2,FALSE)</f>
        <v>Erzeugnisbewirtschaftung</v>
      </c>
      <c r="C290" s="7" t="str">
        <f>VLOOKUP($A290,dSchlagwortliste!$A$6:$C$2195,3,FALSE)</f>
        <v>8031</v>
      </c>
      <c r="E290" s="4">
        <f t="shared" si="16"/>
        <v>575</v>
      </c>
      <c r="F290" s="7" t="str">
        <f>VLOOKUP($E290,dSchlagwortliste!$A$6:$C$2195,2,FALSE)</f>
        <v>Familienberatung</v>
      </c>
      <c r="G290" s="7" t="str">
        <f>VLOOKUP($E290,dSchlagwortliste!$A$6:$C$2195,3,FALSE)</f>
        <v>4170</v>
      </c>
    </row>
    <row r="291" spans="1:7" x14ac:dyDescent="0.3">
      <c r="A291" s="3">
        <f t="shared" si="15"/>
        <v>544</v>
      </c>
      <c r="B291" s="7" t="str">
        <f>VLOOKUP($A291,dSchlagwortliste!$A$6:$C$2195,2,FALSE)</f>
        <v xml:space="preserve">Erzieherischer Kinder- und Jugendschutz </v>
      </c>
      <c r="C291" s="7" t="str">
        <f>VLOOKUP($A291,dSchlagwortliste!$A$6:$C$2195,3,FALSE)</f>
        <v>445</v>
      </c>
      <c r="E291" s="4">
        <f t="shared" si="16"/>
        <v>576</v>
      </c>
      <c r="F291" s="7" t="str">
        <f>VLOOKUP($E291,dSchlagwortliste!$A$6:$C$2195,2,FALSE)</f>
        <v>Familienbuch</v>
      </c>
      <c r="G291" s="7" t="str">
        <f>VLOOKUP($E291,dSchlagwortliste!$A$6:$C$2195,3,FALSE)</f>
        <v>114</v>
      </c>
    </row>
    <row r="292" spans="1:7" x14ac:dyDescent="0.3">
      <c r="A292" s="3">
        <f>E291+1</f>
        <v>577</v>
      </c>
      <c r="B292" s="7" t="str">
        <f>VLOOKUP($A292,dSchlagwortliste!$A$6:$C$2195,2,FALSE)</f>
        <v>Familienbuch</v>
      </c>
      <c r="C292" s="7" t="str">
        <f>VLOOKUP($A292,dSchlagwortliste!$A$6:$C$2195,3,FALSE)</f>
        <v>1142</v>
      </c>
      <c r="E292" s="4">
        <f>A323+1</f>
        <v>609</v>
      </c>
      <c r="F292" s="7" t="str">
        <f>VLOOKUP($E292,dSchlagwortliste!$A$6:$C$2195,2,FALSE)</f>
        <v xml:space="preserve">Finanzierung </v>
      </c>
      <c r="G292" s="7" t="str">
        <f>VLOOKUP($E292,dSchlagwortliste!$A$6:$C$2195,3,FALSE)</f>
        <v>4072</v>
      </c>
    </row>
    <row r="293" spans="1:7" x14ac:dyDescent="0.3">
      <c r="A293" s="3">
        <f t="shared" ref="A293:A323" si="17">A292+1</f>
        <v>578</v>
      </c>
      <c r="B293" s="7" t="str">
        <f>VLOOKUP($A293,dSchlagwortliste!$A$6:$C$2195,2,FALSE)</f>
        <v>Familienerholung</v>
      </c>
      <c r="C293" s="7" t="str">
        <f>VLOOKUP($A293,dSchlagwortliste!$A$6:$C$2195,3,FALSE)</f>
        <v>4371</v>
      </c>
      <c r="E293" s="4">
        <f>E292+1</f>
        <v>610</v>
      </c>
      <c r="F293" s="7" t="str">
        <f>VLOOKUP($E293,dSchlagwortliste!$A$6:$C$2195,2,FALSE)</f>
        <v>Finanzplanung</v>
      </c>
      <c r="G293" s="7" t="str">
        <f>VLOOKUP($E293,dSchlagwortliste!$A$6:$C$2195,3,FALSE)</f>
        <v>943</v>
      </c>
    </row>
    <row r="294" spans="1:7" x14ac:dyDescent="0.3">
      <c r="A294" s="3">
        <f t="shared" si="17"/>
        <v>579</v>
      </c>
      <c r="B294" s="7" t="e">
        <f>VLOOKUP($A294,dSchlagwortliste!$A$6:$C$2195,2,FALSE)</f>
        <v>#N/A</v>
      </c>
      <c r="C294" s="7" t="e">
        <f>VLOOKUP($A294,dSchlagwortliste!$A$6:$C$2195,3,FALSE)</f>
        <v>#N/A</v>
      </c>
      <c r="E294" s="4">
        <f t="shared" ref="E294:E323" si="18">E293+1</f>
        <v>611</v>
      </c>
      <c r="F294" s="7" t="str">
        <f>VLOOKUP($E294,dSchlagwortliste!$A$6:$C$2195,2,FALSE)</f>
        <v>Finanzplanungsstatistiken</v>
      </c>
      <c r="G294" s="7" t="str">
        <f>VLOOKUP($E294,dSchlagwortliste!$A$6:$C$2195,3,FALSE)</f>
        <v>9432</v>
      </c>
    </row>
    <row r="295" spans="1:7" x14ac:dyDescent="0.3">
      <c r="A295" s="3">
        <f t="shared" si="17"/>
        <v>580</v>
      </c>
      <c r="B295" s="7" t="str">
        <f>VLOOKUP($A295,dSchlagwortliste!$A$6:$C$2195,2,FALSE)</f>
        <v>Fangbeschränkungen</v>
      </c>
      <c r="C295" s="7" t="str">
        <f>VLOOKUP($A295,dSchlagwortliste!$A$6:$C$2195,3,FALSE)</f>
        <v>7562</v>
      </c>
      <c r="E295" s="4">
        <f t="shared" si="18"/>
        <v>612</v>
      </c>
      <c r="F295" s="7" t="e">
        <f>VLOOKUP($E295,dSchlagwortliste!$A$6:$C$2195,2,FALSE)</f>
        <v>#N/A</v>
      </c>
      <c r="G295" s="7" t="e">
        <f>VLOOKUP($E295,dSchlagwortliste!$A$6:$C$2195,3,FALSE)</f>
        <v>#N/A</v>
      </c>
    </row>
    <row r="296" spans="1:7" x14ac:dyDescent="0.3">
      <c r="A296" s="3">
        <f t="shared" si="17"/>
        <v>581</v>
      </c>
      <c r="B296" s="7" t="str">
        <f>VLOOKUP($A296,dSchlagwortliste!$A$6:$C$2195,2,FALSE)</f>
        <v>Faxdienste (IuK-Technik s. 047)</v>
      </c>
      <c r="C296" s="7" t="str">
        <f>VLOOKUP($A296,dSchlagwortliste!$A$6:$C$2195,3,FALSE)</f>
        <v>0421</v>
      </c>
      <c r="E296" s="4">
        <f t="shared" si="18"/>
        <v>613</v>
      </c>
      <c r="F296" s="7" t="str">
        <f>VLOOKUP($E296,dSchlagwortliste!$A$6:$C$2195,2,FALSE)</f>
        <v>Finanzstatistiken</v>
      </c>
      <c r="G296" s="7" t="str">
        <f>VLOOKUP($E296,dSchlagwortliste!$A$6:$C$2195,3,FALSE)</f>
        <v>903</v>
      </c>
    </row>
    <row r="297" spans="1:7" x14ac:dyDescent="0.3">
      <c r="A297" s="3">
        <f t="shared" si="17"/>
        <v>582</v>
      </c>
      <c r="B297" s="7" t="str">
        <f>VLOOKUP($A297,dSchlagwortliste!$A$6:$C$2195,2,FALSE)</f>
        <v>Fehlbelegungsabgabe</v>
      </c>
      <c r="C297" s="7" t="str">
        <f>VLOOKUP($A297,dSchlagwortliste!$A$6:$C$2195,3,FALSE)</f>
        <v>6812</v>
      </c>
      <c r="E297" s="4">
        <f t="shared" si="18"/>
        <v>614</v>
      </c>
      <c r="F297" s="7" t="str">
        <f>VLOOKUP($E297,dSchlagwortliste!$A$6:$C$2195,2,FALSE)</f>
        <v>Finanzverwaltung</v>
      </c>
      <c r="G297" s="7" t="str">
        <f>VLOOKUP($E297,dSchlagwortliste!$A$6:$C$2195,3,FALSE)</f>
        <v>900</v>
      </c>
    </row>
    <row r="298" spans="1:7" x14ac:dyDescent="0.3">
      <c r="A298" s="3">
        <f t="shared" si="17"/>
        <v>583</v>
      </c>
      <c r="B298" s="7" t="str">
        <f>VLOOKUP($A298,dSchlagwortliste!$A$6:$C$2195,2,FALSE)</f>
        <v>Feldgeschworene</v>
      </c>
      <c r="C298" s="7" t="str">
        <f>VLOOKUP($A298,dSchlagwortliste!$A$6:$C$2195,3,FALSE)</f>
        <v>652</v>
      </c>
      <c r="E298" s="4">
        <f t="shared" si="18"/>
        <v>615</v>
      </c>
      <c r="F298" s="7" t="str">
        <f>VLOOKUP($E298,dSchlagwortliste!$A$6:$C$2195,2,FALSE)</f>
        <v>Finanzwesen</v>
      </c>
      <c r="G298" s="7" t="str">
        <f>VLOOKUP($E298,dSchlagwortliste!$A$6:$C$2195,3,FALSE)</f>
        <v>9</v>
      </c>
    </row>
    <row r="299" spans="1:7" x14ac:dyDescent="0.3">
      <c r="A299" s="3">
        <f t="shared" si="17"/>
        <v>584</v>
      </c>
      <c r="B299" s="7" t="str">
        <f>VLOOKUP($A299,dSchlagwortliste!$A$6:$C$2195,2,FALSE)</f>
        <v>Feldschutz</v>
      </c>
      <c r="C299" s="7" t="str">
        <f>VLOOKUP($A299,dSchlagwortliste!$A$6:$C$2195,3,FALSE)</f>
        <v>727</v>
      </c>
      <c r="E299" s="4">
        <f t="shared" si="18"/>
        <v>616</v>
      </c>
      <c r="F299" s="7" t="str">
        <f>VLOOKUP($E299,dSchlagwortliste!$A$6:$C$2195,2,FALSE)</f>
        <v>Finanzwirtschaft</v>
      </c>
      <c r="G299" s="7" t="str">
        <f>VLOOKUP($E299,dSchlagwortliste!$A$6:$C$2195,3,FALSE)</f>
        <v>90</v>
      </c>
    </row>
    <row r="300" spans="1:7" x14ac:dyDescent="0.3">
      <c r="A300" s="3">
        <f t="shared" si="17"/>
        <v>585</v>
      </c>
      <c r="B300" s="7" t="str">
        <f>VLOOKUP($A300,dSchlagwortliste!$A$6:$C$2195,2,FALSE)</f>
        <v>Ferienmaßnahmen</v>
      </c>
      <c r="C300" s="7" t="str">
        <f>VLOOKUP($A300,dSchlagwortliste!$A$6:$C$2195,3,FALSE)</f>
        <v>4422</v>
      </c>
      <c r="E300" s="4">
        <f t="shared" si="18"/>
        <v>617</v>
      </c>
      <c r="F300" s="7" t="str">
        <f>VLOOKUP($E300,dSchlagwortliste!$A$6:$C$2195,2,FALSE)</f>
        <v>Finanzzuweisungen</v>
      </c>
      <c r="G300" s="7" t="str">
        <f>VLOOKUP($E300,dSchlagwortliste!$A$6:$C$2195,3,FALSE)</f>
        <v>9021</v>
      </c>
    </row>
    <row r="301" spans="1:7" x14ac:dyDescent="0.3">
      <c r="A301" s="3">
        <f t="shared" si="17"/>
        <v>586</v>
      </c>
      <c r="B301" s="7" t="str">
        <f>VLOOKUP($A301,dSchlagwortliste!$A$6:$C$2195,2,FALSE)</f>
        <v>Fernmeldewesen</v>
      </c>
      <c r="C301" s="7" t="str">
        <f>VLOOKUP($A301,dSchlagwortliste!$A$6:$C$2195,3,FALSE)</f>
        <v>85</v>
      </c>
      <c r="E301" s="4">
        <f t="shared" si="18"/>
        <v>618</v>
      </c>
      <c r="F301" s="7" t="e">
        <f>VLOOKUP($E301,dSchlagwortliste!$A$6:$C$2195,2,FALSE)</f>
        <v>#N/A</v>
      </c>
      <c r="G301" s="7" t="e">
        <f>VLOOKUP($E301,dSchlagwortliste!$A$6:$C$2195,3,FALSE)</f>
        <v>#N/A</v>
      </c>
    </row>
    <row r="302" spans="1:7" x14ac:dyDescent="0.3">
      <c r="A302" s="3">
        <f t="shared" si="17"/>
        <v>587</v>
      </c>
      <c r="B302" s="7" t="str">
        <f>VLOOKUP($A302,dSchlagwortliste!$A$6:$C$2195,2,FALSE)</f>
        <v>Fernmeldewesen</v>
      </c>
      <c r="C302" s="7" t="str">
        <f>VLOOKUP($A302,dSchlagwortliste!$A$6:$C$2195,3,FALSE)</f>
        <v>854</v>
      </c>
      <c r="E302" s="4">
        <f t="shared" si="18"/>
        <v>619</v>
      </c>
      <c r="F302" s="7" t="str">
        <f>VLOOKUP($E302,dSchlagwortliste!$A$6:$C$2195,2,FALSE)</f>
        <v>Fischerei</v>
      </c>
      <c r="G302" s="7" t="str">
        <f>VLOOKUP($E302,dSchlagwortliste!$A$6:$C$2195,3,FALSE)</f>
        <v>7</v>
      </c>
    </row>
    <row r="303" spans="1:7" x14ac:dyDescent="0.3">
      <c r="A303" s="3">
        <f t="shared" si="17"/>
        <v>588</v>
      </c>
      <c r="B303" s="7" t="str">
        <f>VLOOKUP($A303,dSchlagwortliste!$A$6:$C$2195,2,FALSE)</f>
        <v>Fernsehen</v>
      </c>
      <c r="C303" s="7" t="str">
        <f>VLOOKUP($A303,dSchlagwortliste!$A$6:$C$2195,3,FALSE)</f>
        <v>2621</v>
      </c>
      <c r="E303" s="4">
        <f t="shared" si="18"/>
        <v>620</v>
      </c>
      <c r="F303" s="7" t="str">
        <f>VLOOKUP($E303,dSchlagwortliste!$A$6:$C$2195,2,FALSE)</f>
        <v>Fischerei</v>
      </c>
      <c r="G303" s="7" t="str">
        <f>VLOOKUP($E303,dSchlagwortliste!$A$6:$C$2195,3,FALSE)</f>
        <v>75</v>
      </c>
    </row>
    <row r="304" spans="1:7" x14ac:dyDescent="0.3">
      <c r="A304" s="3">
        <f t="shared" si="17"/>
        <v>589</v>
      </c>
      <c r="B304" s="7" t="str">
        <f>VLOOKUP($A304,dSchlagwortliste!$A$6:$C$2195,2,FALSE)</f>
        <v>Fernsehen</v>
      </c>
      <c r="C304" s="7" t="str">
        <f>VLOOKUP($A304,dSchlagwortliste!$A$6:$C$2195,3,FALSE)</f>
        <v>3142</v>
      </c>
      <c r="E304" s="4">
        <f t="shared" si="18"/>
        <v>621</v>
      </c>
      <c r="F304" s="7" t="str">
        <f>VLOOKUP($E304,dSchlagwortliste!$A$6:$C$2195,2,FALSE)</f>
        <v>Fischerei</v>
      </c>
      <c r="G304" s="7" t="str">
        <f>VLOOKUP($E304,dSchlagwortliste!$A$6:$C$2195,3,FALSE)</f>
        <v>765</v>
      </c>
    </row>
    <row r="305" spans="1:7" x14ac:dyDescent="0.3">
      <c r="A305" s="3">
        <f t="shared" si="17"/>
        <v>590</v>
      </c>
      <c r="B305" s="7" t="str">
        <f>VLOOKUP($A305,dSchlagwortliste!$A$6:$C$2195,2,FALSE)</f>
        <v>Fernsehgebührenermäßigungen</v>
      </c>
      <c r="C305" s="7" t="str">
        <f>VLOOKUP($A305,dSchlagwortliste!$A$6:$C$2195,3,FALSE)</f>
        <v>4162</v>
      </c>
      <c r="E305" s="4">
        <f t="shared" si="18"/>
        <v>622</v>
      </c>
      <c r="F305" s="7" t="str">
        <f>VLOOKUP($E305,dSchlagwortliste!$A$6:$C$2195,2,FALSE)</f>
        <v>Fischereiaufseher</v>
      </c>
      <c r="G305" s="7" t="str">
        <f>VLOOKUP($E305,dSchlagwortliste!$A$6:$C$2195,3,FALSE)</f>
        <v>7560</v>
      </c>
    </row>
    <row r="306" spans="1:7" x14ac:dyDescent="0.3">
      <c r="A306" s="3">
        <f t="shared" si="17"/>
        <v>591</v>
      </c>
      <c r="B306" s="7" t="str">
        <f>VLOOKUP($A306,dSchlagwortliste!$A$6:$C$2195,2,FALSE)</f>
        <v>Fernwärmeversorgung</v>
      </c>
      <c r="C306" s="7" t="str">
        <f>VLOOKUP($A306,dSchlagwortliste!$A$6:$C$2195,3,FALSE)</f>
        <v>864</v>
      </c>
      <c r="E306" s="4">
        <f t="shared" si="18"/>
        <v>623</v>
      </c>
      <c r="F306" s="7" t="str">
        <f>VLOOKUP($E306,dSchlagwortliste!$A$6:$C$2195,2,FALSE)</f>
        <v>Fischereiaufseherinnen</v>
      </c>
      <c r="G306" s="7" t="str">
        <f>VLOOKUP($E306,dSchlagwortliste!$A$6:$C$2195,3,FALSE)</f>
        <v>7560</v>
      </c>
    </row>
    <row r="307" spans="1:7" x14ac:dyDescent="0.3">
      <c r="A307" s="3">
        <f t="shared" si="17"/>
        <v>592</v>
      </c>
      <c r="B307" s="7" t="str">
        <f>VLOOKUP($A307,dSchlagwortliste!$A$6:$C$2195,2,FALSE)</f>
        <v>Festgeldkonten</v>
      </c>
      <c r="C307" s="7" t="str">
        <f>VLOOKUP($A307,dSchlagwortliste!$A$6:$C$2195,3,FALSE)</f>
        <v>9422</v>
      </c>
      <c r="E307" s="4">
        <f t="shared" si="18"/>
        <v>624</v>
      </c>
      <c r="F307" s="7" t="str">
        <f>VLOOKUP($E307,dSchlagwortliste!$A$6:$C$2195,2,FALSE)</f>
        <v>Fischereibehörden</v>
      </c>
      <c r="G307" s="7" t="str">
        <f>VLOOKUP($E307,dSchlagwortliste!$A$6:$C$2195,3,FALSE)</f>
        <v>7551</v>
      </c>
    </row>
    <row r="308" spans="1:7" x14ac:dyDescent="0.3">
      <c r="A308" s="3">
        <f t="shared" si="17"/>
        <v>593</v>
      </c>
      <c r="B308" s="7" t="str">
        <f>VLOOKUP($A308,dSchlagwortliste!$A$6:$C$2195,2,FALSE)</f>
        <v>Festplätze</v>
      </c>
      <c r="C308" s="7" t="str">
        <f>VLOOKUP($A308,dSchlagwortliste!$A$6:$C$2195,3,FALSE)</f>
        <v>6318</v>
      </c>
      <c r="E308" s="4">
        <f t="shared" si="18"/>
        <v>625</v>
      </c>
      <c r="F308" s="7" t="str">
        <f>VLOOKUP($E308,dSchlagwortliste!$A$6:$C$2195,2,FALSE)</f>
        <v>Fischereierlaubnisscheine</v>
      </c>
      <c r="G308" s="7" t="str">
        <f>VLOOKUP($E308,dSchlagwortliste!$A$6:$C$2195,3,FALSE)</f>
        <v>7582</v>
      </c>
    </row>
    <row r="309" spans="1:7" x14ac:dyDescent="0.3">
      <c r="A309" s="3">
        <f t="shared" si="17"/>
        <v>594</v>
      </c>
      <c r="B309" s="7" t="str">
        <f>VLOOKUP($A309,dSchlagwortliste!$A$6:$C$2195,2,FALSE)</f>
        <v>Feststellung der deutschen Staatsangehörigkeit</v>
      </c>
      <c r="C309" s="7" t="str">
        <f>VLOOKUP($A309,dSchlagwortliste!$A$6:$C$2195,3,FALSE)</f>
        <v>0021</v>
      </c>
      <c r="E309" s="4">
        <f t="shared" si="18"/>
        <v>626</v>
      </c>
      <c r="F309" s="7" t="str">
        <f>VLOOKUP($E309,dSchlagwortliste!$A$6:$C$2195,2,FALSE)</f>
        <v>Fischereigenossenschaften</v>
      </c>
      <c r="G309" s="7" t="str">
        <f>VLOOKUP($E309,dSchlagwortliste!$A$6:$C$2195,3,FALSE)</f>
        <v>7580</v>
      </c>
    </row>
    <row r="310" spans="1:7" x14ac:dyDescent="0.3">
      <c r="A310" s="3">
        <f t="shared" si="17"/>
        <v>595</v>
      </c>
      <c r="B310" s="7" t="str">
        <f>VLOOKUP($A310,dSchlagwortliste!$A$6:$C$2195,2,FALSE)</f>
        <v>Feuerbeschau</v>
      </c>
      <c r="C310" s="7" t="str">
        <f>VLOOKUP($A310,dSchlagwortliste!$A$6:$C$2195,3,FALSE)</f>
        <v>0911</v>
      </c>
      <c r="E310" s="4">
        <f t="shared" si="18"/>
        <v>627</v>
      </c>
      <c r="F310" s="7" t="str">
        <f>VLOOKUP($E310,dSchlagwortliste!$A$6:$C$2195,2,FALSE)</f>
        <v>Fischereipachtverträge</v>
      </c>
      <c r="G310" s="7" t="str">
        <f>VLOOKUP($E310,dSchlagwortliste!$A$6:$C$2195,3,FALSE)</f>
        <v>7581</v>
      </c>
    </row>
    <row r="311" spans="1:7" x14ac:dyDescent="0.3">
      <c r="A311" s="3">
        <f t="shared" si="17"/>
        <v>596</v>
      </c>
      <c r="B311" s="7" t="str">
        <f>VLOOKUP($A311,dSchlagwortliste!$A$6:$C$2195,2,FALSE)</f>
        <v>Feuerbestattung</v>
      </c>
      <c r="C311" s="7" t="str">
        <f>VLOOKUP($A311,dSchlagwortliste!$A$6:$C$2195,3,FALSE)</f>
        <v>553</v>
      </c>
      <c r="E311" s="4">
        <f t="shared" si="18"/>
        <v>628</v>
      </c>
      <c r="F311" s="7" t="str">
        <f>VLOOKUP($E311,dSchlagwortliste!$A$6:$C$2195,2,FALSE)</f>
        <v>Fischereischeine</v>
      </c>
      <c r="G311" s="7" t="str">
        <f>VLOOKUP($E311,dSchlagwortliste!$A$6:$C$2195,3,FALSE)</f>
        <v>757</v>
      </c>
    </row>
    <row r="312" spans="1:7" x14ac:dyDescent="0.3">
      <c r="A312" s="3">
        <f t="shared" si="17"/>
        <v>597</v>
      </c>
      <c r="B312" s="7" t="str">
        <f>VLOOKUP($A312,dSchlagwortliste!$A$6:$C$2195,2,FALSE)</f>
        <v>Feuerwehr</v>
      </c>
      <c r="C312" s="7" t="str">
        <f>VLOOKUP($A312,dSchlagwortliste!$A$6:$C$2195,3,FALSE)</f>
        <v>091</v>
      </c>
      <c r="E312" s="4">
        <f t="shared" si="18"/>
        <v>629</v>
      </c>
      <c r="F312" s="7" t="e">
        <f>VLOOKUP($E312,dSchlagwortliste!$A$6:$C$2195,2,FALSE)</f>
        <v>#N/A</v>
      </c>
      <c r="G312" s="7" t="e">
        <f>VLOOKUP($E312,dSchlagwortliste!$A$6:$C$2195,3,FALSE)</f>
        <v>#N/A</v>
      </c>
    </row>
    <row r="313" spans="1:7" x14ac:dyDescent="0.3">
      <c r="A313" s="3">
        <f t="shared" si="17"/>
        <v>598</v>
      </c>
      <c r="B313" s="7" t="str">
        <f>VLOOKUP($A313,dSchlagwortliste!$A$6:$C$2195,2,FALSE)</f>
        <v>Feuerwehr</v>
      </c>
      <c r="C313" s="7" t="str">
        <f>VLOOKUP($A313,dSchlagwortliste!$A$6:$C$2195,3,FALSE)</f>
        <v>0990</v>
      </c>
      <c r="E313" s="4">
        <f t="shared" si="18"/>
        <v>630</v>
      </c>
      <c r="F313" s="7" t="str">
        <f>VLOOKUP($E313,dSchlagwortliste!$A$6:$C$2195,2,FALSE)</f>
        <v>Fischerprüfung</v>
      </c>
      <c r="G313" s="7" t="str">
        <f>VLOOKUP($E313,dSchlagwortliste!$A$6:$C$2195,3,FALSE)</f>
        <v>7570</v>
      </c>
    </row>
    <row r="314" spans="1:7" x14ac:dyDescent="0.3">
      <c r="A314" s="3">
        <f t="shared" si="17"/>
        <v>599</v>
      </c>
      <c r="B314" s="7" t="str">
        <f>VLOOKUP($A314,dSchlagwortliste!$A$6:$C$2195,2,FALSE)</f>
        <v>Feuerwehreinsätze</v>
      </c>
      <c r="C314" s="7" t="str">
        <f>VLOOKUP($A314,dSchlagwortliste!$A$6:$C$2195,3,FALSE)</f>
        <v>0918</v>
      </c>
      <c r="E314" s="4">
        <f t="shared" si="18"/>
        <v>631</v>
      </c>
      <c r="F314" s="7" t="str">
        <f>VLOOKUP($E314,dSchlagwortliste!$A$6:$C$2195,2,FALSE)</f>
        <v>Fischräuber (Kormorane</v>
      </c>
      <c r="G314" s="7" t="str">
        <f>VLOOKUP($E314,dSchlagwortliste!$A$6:$C$2195,3,FALSE)</f>
        <v>7565</v>
      </c>
    </row>
    <row r="315" spans="1:7" x14ac:dyDescent="0.3">
      <c r="A315" s="3">
        <f t="shared" si="17"/>
        <v>600</v>
      </c>
      <c r="B315" s="7" t="str">
        <f>VLOOKUP($A315,dSchlagwortliste!$A$6:$C$2195,2,FALSE)</f>
        <v>Feuerwerke</v>
      </c>
      <c r="C315" s="7" t="str">
        <f>VLOOKUP($A315,dSchlagwortliste!$A$6:$C$2195,3,FALSE)</f>
        <v>1354</v>
      </c>
      <c r="E315" s="4">
        <f t="shared" si="18"/>
        <v>632</v>
      </c>
      <c r="F315" s="7" t="str">
        <f>VLOOKUP($E315,dSchlagwortliste!$A$6:$C$2195,2,FALSE)</f>
        <v>Fischteiche</v>
      </c>
      <c r="G315" s="7" t="str">
        <f>VLOOKUP($E315,dSchlagwortliste!$A$6:$C$2195,3,FALSE)</f>
        <v>7591</v>
      </c>
    </row>
    <row r="316" spans="1:7" x14ac:dyDescent="0.3">
      <c r="A316" s="3">
        <f t="shared" si="17"/>
        <v>601</v>
      </c>
      <c r="B316" s="7" t="str">
        <f>VLOOKUP($A316,dSchlagwortliste!$A$6:$C$2195,2,FALSE)</f>
        <v>Finanzausgleich</v>
      </c>
      <c r="C316" s="7" t="str">
        <f>VLOOKUP($A316,dSchlagwortliste!$A$6:$C$2195,3,FALSE)</f>
        <v>901</v>
      </c>
      <c r="E316" s="4">
        <f t="shared" si="18"/>
        <v>633</v>
      </c>
      <c r="F316" s="7" t="str">
        <f>VLOOKUP($E316,dSchlagwortliste!$A$6:$C$2195,2,FALSE)</f>
        <v>Fischwasserverunreinigungen</v>
      </c>
      <c r="G316" s="7" t="str">
        <f>VLOOKUP($E316,dSchlagwortliste!$A$6:$C$2195,3,FALSE)</f>
        <v>7564</v>
      </c>
    </row>
    <row r="317" spans="1:7" x14ac:dyDescent="0.3">
      <c r="A317" s="3">
        <f t="shared" si="17"/>
        <v>602</v>
      </c>
      <c r="B317" s="7" t="str">
        <f>VLOOKUP($A317,dSchlagwortliste!$A$6:$C$2195,2,FALSE)</f>
        <v>Finanzausgleichsleistungen</v>
      </c>
      <c r="C317" s="7" t="str">
        <f>VLOOKUP($A317,dSchlagwortliste!$A$6:$C$2195,3,FALSE)</f>
        <v>902</v>
      </c>
      <c r="E317" s="4">
        <f t="shared" si="18"/>
        <v>634</v>
      </c>
      <c r="F317" s="7" t="str">
        <f>VLOOKUP($E317,dSchlagwortliste!$A$6:$C$2195,2,FALSE)</f>
        <v>Fischzucht</v>
      </c>
      <c r="G317" s="7" t="str">
        <f>VLOOKUP($E317,dSchlagwortliste!$A$6:$C$2195,3,FALSE)</f>
        <v>759</v>
      </c>
    </row>
    <row r="318" spans="1:7" x14ac:dyDescent="0.3">
      <c r="A318" s="3">
        <f t="shared" si="17"/>
        <v>603</v>
      </c>
      <c r="B318" s="7" t="str">
        <f>VLOOKUP($A318,dSchlagwortliste!$A$6:$C$2195,2,FALSE)</f>
        <v>Finanzausgleichsrecht</v>
      </c>
      <c r="C318" s="7" t="str">
        <f>VLOOKUP($A318,dSchlagwortliste!$A$6:$C$2195,3,FALSE)</f>
        <v>9010</v>
      </c>
      <c r="E318" s="4">
        <f t="shared" si="18"/>
        <v>635</v>
      </c>
      <c r="F318" s="7" t="str">
        <f>VLOOKUP($E318,dSchlagwortliste!$A$6:$C$2195,2,FALSE)</f>
        <v>Fischzuchtbetriebe</v>
      </c>
      <c r="G318" s="7" t="str">
        <f>VLOOKUP($E318,dSchlagwortliste!$A$6:$C$2195,3,FALSE)</f>
        <v>7590</v>
      </c>
    </row>
    <row r="319" spans="1:7" x14ac:dyDescent="0.3">
      <c r="A319" s="3">
        <f t="shared" si="17"/>
        <v>604</v>
      </c>
      <c r="B319" s="7" t="e">
        <f>VLOOKUP($A319,dSchlagwortliste!$A$6:$C$2195,2,FALSE)</f>
        <v>#N/A</v>
      </c>
      <c r="C319" s="7" t="e">
        <f>VLOOKUP($A319,dSchlagwortliste!$A$6:$C$2195,3,FALSE)</f>
        <v>#N/A</v>
      </c>
      <c r="E319" s="4">
        <f t="shared" si="18"/>
        <v>636</v>
      </c>
      <c r="F319" s="7" t="str">
        <f>VLOOKUP($E319,dSchlagwortliste!$A$6:$C$2195,2,FALSE)</f>
        <v>Fitness-Studios</v>
      </c>
      <c r="G319" s="7" t="str">
        <f>VLOOKUP($E319,dSchlagwortliste!$A$6:$C$2195,3,FALSE)</f>
        <v>5182</v>
      </c>
    </row>
    <row r="320" spans="1:7" x14ac:dyDescent="0.3">
      <c r="A320" s="3">
        <f t="shared" si="17"/>
        <v>605</v>
      </c>
      <c r="B320" s="7" t="str">
        <f>VLOOKUP($A320,dSchlagwortliste!$A$6:$C$2195,2,FALSE)</f>
        <v>Finanzberichte</v>
      </c>
      <c r="C320" s="7" t="str">
        <f>VLOOKUP($A320,dSchlagwortliste!$A$6:$C$2195,3,FALSE)</f>
        <v>9031</v>
      </c>
      <c r="E320" s="4">
        <f t="shared" si="18"/>
        <v>637</v>
      </c>
      <c r="F320" s="7" t="str">
        <f>VLOOKUP($E320,dSchlagwortliste!$A$6:$C$2195,2,FALSE)</f>
        <v>Flächennutzungsplanung</v>
      </c>
      <c r="G320" s="7" t="str">
        <f>VLOOKUP($E320,dSchlagwortliste!$A$6:$C$2195,3,FALSE)</f>
        <v>6100</v>
      </c>
    </row>
    <row r="321" spans="1:7" ht="27.6" x14ac:dyDescent="0.3">
      <c r="A321" s="3">
        <f t="shared" si="17"/>
        <v>606</v>
      </c>
      <c r="B321" s="7" t="str">
        <f>VLOOKUP($A321,dSchlagwortliste!$A$6:$C$2195,2,FALSE)</f>
        <v xml:space="preserve">Finanzielle Unterstützungsberatung für Schwangere (z. B. Landesstiftung "Hilfe für Mutter und Kind") </v>
      </c>
      <c r="C321" s="7" t="str">
        <f>VLOOKUP($A321,dSchlagwortliste!$A$6:$C$2195,3,FALSE)</f>
        <v>5113</v>
      </c>
      <c r="E321" s="4">
        <f t="shared" si="18"/>
        <v>638</v>
      </c>
      <c r="F321" s="7" t="str">
        <f>VLOOKUP($E321,dSchlagwortliste!$A$6:$C$2195,2,FALSE)</f>
        <v>Flächenstilllegung</v>
      </c>
      <c r="G321" s="7" t="str">
        <f>VLOOKUP($E321,dSchlagwortliste!$A$6:$C$2195,3,FALSE)</f>
        <v>7222</v>
      </c>
    </row>
    <row r="322" spans="1:7" x14ac:dyDescent="0.3">
      <c r="A322" s="3">
        <f t="shared" si="17"/>
        <v>607</v>
      </c>
      <c r="B322" s="7" t="str">
        <f>VLOOKUP($A322,dSchlagwortliste!$A$6:$C$2195,2,FALSE)</f>
        <v>Finanzierung</v>
      </c>
      <c r="C322" s="7" t="str">
        <f>VLOOKUP($A322,dSchlagwortliste!$A$6:$C$2195,3,FALSE)</f>
        <v>099</v>
      </c>
      <c r="E322" s="4">
        <f t="shared" si="18"/>
        <v>639</v>
      </c>
      <c r="F322" s="7" t="str">
        <f>VLOOKUP($E322,dSchlagwortliste!$A$6:$C$2195,2,FALSE)</f>
        <v>Fleischhygiene</v>
      </c>
      <c r="G322" s="7" t="str">
        <f>VLOOKUP($E322,dSchlagwortliste!$A$6:$C$2195,3,FALSE)</f>
        <v>562</v>
      </c>
    </row>
    <row r="323" spans="1:7" x14ac:dyDescent="0.3">
      <c r="A323" s="3">
        <f t="shared" si="17"/>
        <v>608</v>
      </c>
      <c r="B323" s="7" t="str">
        <f>VLOOKUP($A323,dSchlagwortliste!$A$6:$C$2195,2,FALSE)</f>
        <v>Finanzierung</v>
      </c>
      <c r="C323" s="7" t="str">
        <f>VLOOKUP($A323,dSchlagwortliste!$A$6:$C$2195,3,FALSE)</f>
        <v>2046</v>
      </c>
      <c r="E323" s="4">
        <f t="shared" si="18"/>
        <v>640</v>
      </c>
      <c r="F323" s="7" t="str">
        <f>VLOOKUP($E323,dSchlagwortliste!$A$6:$C$2195,2,FALSE)</f>
        <v>Fleischhygienebezirke</v>
      </c>
      <c r="G323" s="7" t="str">
        <f>VLOOKUP($E323,dSchlagwortliste!$A$6:$C$2195,3,FALSE)</f>
        <v>5620</v>
      </c>
    </row>
    <row r="324" spans="1:7" x14ac:dyDescent="0.3">
      <c r="A324" s="3">
        <f>E323+1</f>
        <v>641</v>
      </c>
      <c r="B324" s="7" t="str">
        <f>VLOOKUP($A324,dSchlagwortliste!$A$6:$C$2195,2,FALSE)</f>
        <v>Fleischkontrolleure</v>
      </c>
      <c r="C324" s="7" t="str">
        <f>VLOOKUP($A324,dSchlagwortliste!$A$6:$C$2195,3,FALSE)</f>
        <v>5621</v>
      </c>
      <c r="E324" s="4">
        <f>A355+1</f>
        <v>673</v>
      </c>
      <c r="F324" s="7" t="str">
        <f>VLOOKUP($E324,dSchlagwortliste!$A$6:$C$2195,2,FALSE)</f>
        <v>Forst</v>
      </c>
      <c r="G324" s="7" t="str">
        <f>VLOOKUP($E324,dSchlagwortliste!$A$6:$C$2195,3,FALSE)</f>
        <v>74</v>
      </c>
    </row>
    <row r="325" spans="1:7" x14ac:dyDescent="0.3">
      <c r="A325" s="3">
        <f t="shared" ref="A325:A355" si="19">A324+1</f>
        <v>642</v>
      </c>
      <c r="B325" s="7" t="str">
        <f>VLOOKUP($A325,dSchlagwortliste!$A$6:$C$2195,2,FALSE)</f>
        <v>Fleischkontrolleurinnen</v>
      </c>
      <c r="C325" s="7" t="str">
        <f>VLOOKUP($A325,dSchlagwortliste!$A$6:$C$2195,3,FALSE)</f>
        <v>5621</v>
      </c>
      <c r="E325" s="4">
        <f>E324+1</f>
        <v>674</v>
      </c>
      <c r="F325" s="7" t="str">
        <f>VLOOKUP($E325,dSchlagwortliste!$A$6:$C$2195,2,FALSE)</f>
        <v>Forst</v>
      </c>
      <c r="G325" s="7" t="str">
        <f>VLOOKUP($E325,dSchlagwortliste!$A$6:$C$2195,3,FALSE)</f>
        <v>765</v>
      </c>
    </row>
    <row r="326" spans="1:7" x14ac:dyDescent="0.3">
      <c r="A326" s="3">
        <f t="shared" si="19"/>
        <v>643</v>
      </c>
      <c r="B326" s="7" t="str">
        <f>VLOOKUP($A326,dSchlagwortliste!$A$6:$C$2195,2,FALSE)</f>
        <v>Fleischuntersuchungen</v>
      </c>
      <c r="C326" s="7" t="str">
        <f>VLOOKUP($A326,dSchlagwortliste!$A$6:$C$2195,3,FALSE)</f>
        <v>5622</v>
      </c>
      <c r="E326" s="4">
        <f t="shared" ref="E326:E355" si="20">E325+1</f>
        <v>675</v>
      </c>
      <c r="F326" s="7" t="str">
        <f>VLOOKUP($E326,dSchlagwortliste!$A$6:$C$2195,2,FALSE)</f>
        <v>Forstaufsicht</v>
      </c>
      <c r="G326" s="7" t="str">
        <f>VLOOKUP($E326,dSchlagwortliste!$A$6:$C$2195,3,FALSE)</f>
        <v>740</v>
      </c>
    </row>
    <row r="327" spans="1:7" x14ac:dyDescent="0.3">
      <c r="A327" s="3">
        <f t="shared" si="19"/>
        <v>644</v>
      </c>
      <c r="B327" s="7" t="str">
        <f>VLOOKUP($A327,dSchlagwortliste!$A$6:$C$2195,2,FALSE)</f>
        <v>Fliegende Bauten</v>
      </c>
      <c r="C327" s="7" t="str">
        <f>VLOOKUP($A327,dSchlagwortliste!$A$6:$C$2195,3,FALSE)</f>
        <v>6023</v>
      </c>
      <c r="E327" s="4">
        <f t="shared" si="20"/>
        <v>676</v>
      </c>
      <c r="F327" s="7" t="str">
        <f>VLOOKUP($E327,dSchlagwortliste!$A$6:$C$2195,2,FALSE)</f>
        <v>Forstbewirtschaftung</v>
      </c>
      <c r="G327" s="7" t="str">
        <f>VLOOKUP($E327,dSchlagwortliste!$A$6:$C$2195,3,FALSE)</f>
        <v>741</v>
      </c>
    </row>
    <row r="328" spans="1:7" x14ac:dyDescent="0.3">
      <c r="A328" s="3">
        <f t="shared" si="19"/>
        <v>645</v>
      </c>
      <c r="B328" s="7" t="str">
        <f>VLOOKUP($A328,dSchlagwortliste!$A$6:$C$2195,2,FALSE)</f>
        <v>Flüchtlinge</v>
      </c>
      <c r="C328" s="7" t="str">
        <f>VLOOKUP($A328,dSchlagwortliste!$A$6:$C$2195,3,FALSE)</f>
        <v>46</v>
      </c>
      <c r="E328" s="4">
        <f t="shared" si="20"/>
        <v>677</v>
      </c>
      <c r="F328" s="7" t="str">
        <f>VLOOKUP($E328,dSchlagwortliste!$A$6:$C$2195,2,FALSE)</f>
        <v>Forstrechte</v>
      </c>
      <c r="G328" s="7" t="str">
        <f>VLOOKUP($E328,dSchlagwortliste!$A$6:$C$2195,3,FALSE)</f>
        <v>745</v>
      </c>
    </row>
    <row r="329" spans="1:7" x14ac:dyDescent="0.3">
      <c r="A329" s="3">
        <f t="shared" si="19"/>
        <v>646</v>
      </c>
      <c r="B329" s="7" t="str">
        <f>VLOOKUP($A329,dSchlagwortliste!$A$6:$C$2195,2,FALSE)</f>
        <v>Flüchtlingsheime</v>
      </c>
      <c r="C329" s="7" t="str">
        <f>VLOOKUP($A329,dSchlagwortliste!$A$6:$C$2195,3,FALSE)</f>
        <v>463</v>
      </c>
      <c r="E329" s="4">
        <f t="shared" si="20"/>
        <v>678</v>
      </c>
      <c r="F329" s="7" t="str">
        <f>VLOOKUP($E329,dSchlagwortliste!$A$6:$C$2195,2,FALSE)</f>
        <v>Forstschäden</v>
      </c>
      <c r="G329" s="7" t="str">
        <f>VLOOKUP($E329,dSchlagwortliste!$A$6:$C$2195,3,FALSE)</f>
        <v>744</v>
      </c>
    </row>
    <row r="330" spans="1:7" x14ac:dyDescent="0.3">
      <c r="A330" s="3">
        <f t="shared" si="19"/>
        <v>647</v>
      </c>
      <c r="B330" s="7" t="str">
        <f>VLOOKUP($A330,dSchlagwortliste!$A$6:$C$2195,2,FALSE)</f>
        <v>Flüchtlingslager</v>
      </c>
      <c r="C330" s="7" t="str">
        <f>VLOOKUP($A330,dSchlagwortliste!$A$6:$C$2195,3,FALSE)</f>
        <v>463</v>
      </c>
      <c r="E330" s="4">
        <f t="shared" si="20"/>
        <v>679</v>
      </c>
      <c r="F330" s="7" t="str">
        <f>VLOOKUP($E330,dSchlagwortliste!$A$6:$C$2195,2,FALSE)</f>
        <v>Forstschäden - Einzelfälle</v>
      </c>
      <c r="G330" s="7" t="str">
        <f>VLOOKUP($E330,dSchlagwortliste!$A$6:$C$2195,3,FALSE)</f>
        <v>7441</v>
      </c>
    </row>
    <row r="331" spans="1:7" x14ac:dyDescent="0.3">
      <c r="A331" s="3">
        <f t="shared" si="19"/>
        <v>648</v>
      </c>
      <c r="B331" s="7" t="str">
        <f>VLOOKUP($A331,dSchlagwortliste!$A$6:$C$2195,2,FALSE)</f>
        <v>Flurbereinigung</v>
      </c>
      <c r="C331" s="7" t="str">
        <f>VLOOKUP($A331,dSchlagwortliste!$A$6:$C$2195,3,FALSE)</f>
        <v>715</v>
      </c>
      <c r="E331" s="4">
        <f t="shared" si="20"/>
        <v>680</v>
      </c>
      <c r="F331" s="7" t="str">
        <f>VLOOKUP($E331,dSchlagwortliste!$A$6:$C$2195,2,FALSE)</f>
        <v>Forstschädlinge</v>
      </c>
      <c r="G331" s="7" t="str">
        <f>VLOOKUP($E331,dSchlagwortliste!$A$6:$C$2195,3,FALSE)</f>
        <v>744</v>
      </c>
    </row>
    <row r="332" spans="1:7" x14ac:dyDescent="0.3">
      <c r="A332" s="3">
        <f t="shared" si="19"/>
        <v>649</v>
      </c>
      <c r="B332" s="7" t="str">
        <f>VLOOKUP($A332,dSchlagwortliste!$A$6:$C$2195,2,FALSE)</f>
        <v>Flurbereinigungsmaßnahmen</v>
      </c>
      <c r="C332" s="7" t="str">
        <f>VLOOKUP($A332,dSchlagwortliste!$A$6:$C$2195,3,FALSE)</f>
        <v>7151</v>
      </c>
      <c r="E332" s="4">
        <f t="shared" si="20"/>
        <v>681</v>
      </c>
      <c r="F332" s="7" t="str">
        <f>VLOOKUP($E332,dSchlagwortliste!$A$6:$C$2195,2,FALSE)</f>
        <v>Forstschädlinge</v>
      </c>
      <c r="G332" s="7" t="str">
        <f>VLOOKUP($E332,dSchlagwortliste!$A$6:$C$2195,3,FALSE)</f>
        <v>7442</v>
      </c>
    </row>
    <row r="333" spans="1:7" x14ac:dyDescent="0.3">
      <c r="A333" s="3">
        <f t="shared" si="19"/>
        <v>650</v>
      </c>
      <c r="B333" s="7" t="str">
        <f>VLOOKUP($A333,dSchlagwortliste!$A$6:$C$2195,2,FALSE)</f>
        <v>Flurnamenforschung</v>
      </c>
      <c r="C333" s="7" t="str">
        <f>VLOOKUP($A333,dSchlagwortliste!$A$6:$C$2195,3,FALSE)</f>
        <v>3222</v>
      </c>
      <c r="E333" s="4">
        <f t="shared" si="20"/>
        <v>682</v>
      </c>
      <c r="F333" s="7" t="str">
        <f>VLOOKUP($E333,dSchlagwortliste!$A$6:$C$2195,2,FALSE)</f>
        <v>Forstschutz</v>
      </c>
      <c r="G333" s="7" t="str">
        <f>VLOOKUP($E333,dSchlagwortliste!$A$6:$C$2195,3,FALSE)</f>
        <v>742</v>
      </c>
    </row>
    <row r="334" spans="1:7" x14ac:dyDescent="0.3">
      <c r="A334" s="3">
        <f t="shared" si="19"/>
        <v>651</v>
      </c>
      <c r="B334" s="7" t="str">
        <f>VLOOKUP($A334,dSchlagwortliste!$A$6:$C$2195,2,FALSE)</f>
        <v>Flurschutz</v>
      </c>
      <c r="C334" s="7" t="str">
        <f>VLOOKUP($A334,dSchlagwortliste!$A$6:$C$2195,3,FALSE)</f>
        <v>727</v>
      </c>
      <c r="E334" s="4">
        <f t="shared" si="20"/>
        <v>683</v>
      </c>
      <c r="F334" s="7" t="str">
        <f>VLOOKUP($E334,dSchlagwortliste!$A$6:$C$2195,2,FALSE)</f>
        <v>Forstschutzbeauftragte</v>
      </c>
      <c r="G334" s="7" t="str">
        <f>VLOOKUP($E334,dSchlagwortliste!$A$6:$C$2195,3,FALSE)</f>
        <v>7421</v>
      </c>
    </row>
    <row r="335" spans="1:7" x14ac:dyDescent="0.3">
      <c r="A335" s="3">
        <f t="shared" si="19"/>
        <v>652</v>
      </c>
      <c r="B335" s="7" t="str">
        <f>VLOOKUP($A335,dSchlagwortliste!$A$6:$C$2195,2,FALSE)</f>
        <v>Förderbestimmungen</v>
      </c>
      <c r="C335" s="7" t="str">
        <f>VLOOKUP($A335,dSchlagwortliste!$A$6:$C$2195,3,FALSE)</f>
        <v>6630</v>
      </c>
      <c r="E335" s="4">
        <f t="shared" si="20"/>
        <v>684</v>
      </c>
      <c r="F335" s="7" t="str">
        <f>VLOOKUP($E335,dSchlagwortliste!$A$6:$C$2195,2,FALSE)</f>
        <v>Forststraßen</v>
      </c>
      <c r="G335" s="7" t="str">
        <f>VLOOKUP($E335,dSchlagwortliste!$A$6:$C$2195,3,FALSE)</f>
        <v>743</v>
      </c>
    </row>
    <row r="336" spans="1:7" x14ac:dyDescent="0.3">
      <c r="A336" s="3">
        <f t="shared" si="19"/>
        <v>653</v>
      </c>
      <c r="B336" s="7" t="str">
        <f>VLOOKUP($A336,dSchlagwortliste!$A$6:$C$2195,2,FALSE)</f>
        <v>Förderbestimmungen</v>
      </c>
      <c r="C336" s="7" t="str">
        <f>VLOOKUP($A336,dSchlagwortliste!$A$6:$C$2195,3,FALSE)</f>
        <v>6660</v>
      </c>
      <c r="E336" s="4">
        <f t="shared" si="20"/>
        <v>685</v>
      </c>
      <c r="F336" s="7" t="str">
        <f>VLOOKUP($E336,dSchlagwortliste!$A$6:$C$2195,2,FALSE)</f>
        <v>Forstwege</v>
      </c>
      <c r="G336" s="7" t="str">
        <f>VLOOKUP($E336,dSchlagwortliste!$A$6:$C$2195,3,FALSE)</f>
        <v>743</v>
      </c>
    </row>
    <row r="337" spans="1:7" x14ac:dyDescent="0.3">
      <c r="A337" s="3">
        <f t="shared" si="19"/>
        <v>654</v>
      </c>
      <c r="B337" s="7" t="e">
        <f>VLOOKUP($A337,dSchlagwortliste!$A$6:$C$2195,2,FALSE)</f>
        <v>#N/A</v>
      </c>
      <c r="C337" s="7" t="e">
        <f>VLOOKUP($A337,dSchlagwortliste!$A$6:$C$2195,3,FALSE)</f>
        <v>#N/A</v>
      </c>
      <c r="E337" s="4">
        <f t="shared" si="20"/>
        <v>686</v>
      </c>
      <c r="F337" s="7" t="str">
        <f>VLOOKUP($E337,dSchlagwortliste!$A$6:$C$2195,2,FALSE)</f>
        <v>Forstwirtschaftliche Zusammenschlüsse</v>
      </c>
      <c r="G337" s="7" t="str">
        <f>VLOOKUP($E337,dSchlagwortliste!$A$6:$C$2195,3,FALSE)</f>
        <v>7414</v>
      </c>
    </row>
    <row r="338" spans="1:7" x14ac:dyDescent="0.3">
      <c r="A338" s="3">
        <f t="shared" si="19"/>
        <v>655</v>
      </c>
      <c r="B338" s="7" t="str">
        <f>VLOOKUP($A338,dSchlagwortliste!$A$6:$C$2195,2,FALSE)</f>
        <v>Fördermaßnahmen</v>
      </c>
      <c r="C338" s="7" t="str">
        <f>VLOOKUP($A338,dSchlagwortliste!$A$6:$C$2195,3,FALSE)</f>
        <v>8534</v>
      </c>
      <c r="E338" s="4">
        <f t="shared" si="20"/>
        <v>687</v>
      </c>
      <c r="F338" s="7" t="str">
        <f>VLOOKUP($E338,dSchlagwortliste!$A$6:$C$2195,2,FALSE)</f>
        <v>Fortbildung</v>
      </c>
      <c r="G338" s="7" t="str">
        <f>VLOOKUP($E338,dSchlagwortliste!$A$6:$C$2195,3,FALSE)</f>
        <v>032</v>
      </c>
    </row>
    <row r="339" spans="1:7" x14ac:dyDescent="0.3">
      <c r="A339" s="3">
        <f t="shared" si="19"/>
        <v>656</v>
      </c>
      <c r="B339" s="7" t="e">
        <f>VLOOKUP($A339,dSchlagwortliste!$A$6:$C$2195,2,FALSE)</f>
        <v>#N/A</v>
      </c>
      <c r="C339" s="7" t="e">
        <f>VLOOKUP($A339,dSchlagwortliste!$A$6:$C$2195,3,FALSE)</f>
        <v>#N/A</v>
      </c>
      <c r="E339" s="4">
        <f t="shared" si="20"/>
        <v>688</v>
      </c>
      <c r="F339" s="7" t="e">
        <f>VLOOKUP($E339,dSchlagwortliste!$A$6:$C$2195,2,FALSE)</f>
        <v>#N/A</v>
      </c>
      <c r="G339" s="7" t="e">
        <f>VLOOKUP($E339,dSchlagwortliste!$A$6:$C$2195,3,FALSE)</f>
        <v>#N/A</v>
      </c>
    </row>
    <row r="340" spans="1:7" x14ac:dyDescent="0.3">
      <c r="A340" s="3">
        <f t="shared" si="19"/>
        <v>657</v>
      </c>
      <c r="B340" s="7" t="str">
        <f>VLOOKUP($A340,dSchlagwortliste!$A$6:$C$2195,2,FALSE)</f>
        <v>Förderprogramme</v>
      </c>
      <c r="C340" s="7" t="str">
        <f>VLOOKUP($A340,dSchlagwortliste!$A$6:$C$2195,3,FALSE)</f>
        <v>6620</v>
      </c>
      <c r="E340" s="4">
        <f t="shared" si="20"/>
        <v>689</v>
      </c>
      <c r="F340" s="7" t="str">
        <f>VLOOKUP($E340,dSchlagwortliste!$A$6:$C$2195,2,FALSE)</f>
        <v>Fortbildung</v>
      </c>
      <c r="G340" s="7" t="str">
        <f>VLOOKUP($E340,dSchlagwortliste!$A$6:$C$2195,3,FALSE)</f>
        <v>9001</v>
      </c>
    </row>
    <row r="341" spans="1:7" x14ac:dyDescent="0.3">
      <c r="A341" s="3">
        <f t="shared" si="19"/>
        <v>658</v>
      </c>
      <c r="B341" s="7" t="str">
        <f>VLOOKUP($A341,dSchlagwortliste!$A$6:$C$2195,2,FALSE)</f>
        <v>Förderprogramme</v>
      </c>
      <c r="C341" s="7" t="str">
        <f>VLOOKUP($A341,dSchlagwortliste!$A$6:$C$2195,3,FALSE)</f>
        <v>7412</v>
      </c>
      <c r="E341" s="4">
        <f t="shared" si="20"/>
        <v>690</v>
      </c>
      <c r="F341" s="7" t="e">
        <f>VLOOKUP($E341,dSchlagwortliste!$A$6:$C$2195,2,FALSE)</f>
        <v>#N/A</v>
      </c>
      <c r="G341" s="7" t="e">
        <f>VLOOKUP($E341,dSchlagwortliste!$A$6:$C$2195,3,FALSE)</f>
        <v>#N/A</v>
      </c>
    </row>
    <row r="342" spans="1:7" x14ac:dyDescent="0.3">
      <c r="A342" s="3">
        <f t="shared" si="19"/>
        <v>659</v>
      </c>
      <c r="B342" s="7" t="str">
        <f>VLOOKUP($A342,dSchlagwortliste!$A$6:$C$2195,2,FALSE)</f>
        <v xml:space="preserve">Förderprogramme </v>
      </c>
      <c r="C342" s="7" t="str">
        <f>VLOOKUP($A342,dSchlagwortliste!$A$6:$C$2195,3,FALSE)</f>
        <v>4402</v>
      </c>
      <c r="E342" s="4">
        <f t="shared" si="20"/>
        <v>691</v>
      </c>
      <c r="F342" s="7" t="str">
        <f>VLOOKUP($E342,dSchlagwortliste!$A$6:$C$2195,2,FALSE)</f>
        <v>Fortbildungsplanung</v>
      </c>
      <c r="G342" s="7" t="str">
        <f>VLOOKUP($E342,dSchlagwortliste!$A$6:$C$2195,3,FALSE)</f>
        <v>0323</v>
      </c>
    </row>
    <row r="343" spans="1:7" x14ac:dyDescent="0.3">
      <c r="A343" s="3">
        <f t="shared" si="19"/>
        <v>660</v>
      </c>
      <c r="B343" s="7" t="e">
        <f>VLOOKUP($A343,dSchlagwortliste!$A$6:$C$2195,2,FALSE)</f>
        <v>#N/A</v>
      </c>
      <c r="C343" s="7" t="e">
        <f>VLOOKUP($A343,dSchlagwortliste!$A$6:$C$2195,3,FALSE)</f>
        <v>#N/A</v>
      </c>
      <c r="E343" s="4">
        <f t="shared" si="20"/>
        <v>692</v>
      </c>
      <c r="F343" s="7" t="str">
        <f>VLOOKUP($E343,dSchlagwortliste!$A$6:$C$2195,2,FALSE)</f>
        <v>Fortbildungsprüfungen</v>
      </c>
      <c r="G343" s="7" t="str">
        <f>VLOOKUP($E343,dSchlagwortliste!$A$6:$C$2195,3,FALSE)</f>
        <v>0325</v>
      </c>
    </row>
    <row r="344" spans="1:7" x14ac:dyDescent="0.3">
      <c r="A344" s="3">
        <f t="shared" si="19"/>
        <v>661</v>
      </c>
      <c r="B344" s="7" t="str">
        <f>VLOOKUP($A344,dSchlagwortliste!$A$6:$C$2195,2,FALSE)</f>
        <v>Förderung - Einzelakten</v>
      </c>
      <c r="C344" s="7" t="str">
        <f>VLOOKUP($A344,dSchlagwortliste!$A$6:$C$2195,3,FALSE)</f>
        <v>6612</v>
      </c>
      <c r="E344" s="4">
        <f t="shared" si="20"/>
        <v>693</v>
      </c>
      <c r="F344" s="7" t="str">
        <f>VLOOKUP($E344,dSchlagwortliste!$A$6:$C$2195,2,FALSE)</f>
        <v>Frauenhäuser</v>
      </c>
      <c r="G344" s="7" t="str">
        <f>VLOOKUP($E344,dSchlagwortliste!$A$6:$C$2195,3,FALSE)</f>
        <v>4832</v>
      </c>
    </row>
    <row r="345" spans="1:7" x14ac:dyDescent="0.3">
      <c r="A345" s="3">
        <f t="shared" si="19"/>
        <v>662</v>
      </c>
      <c r="B345" s="7" t="str">
        <f>VLOOKUP($A345,dSchlagwortliste!$A$6:$C$2195,2,FALSE)</f>
        <v>Förderung - Einzelakten</v>
      </c>
      <c r="C345" s="7" t="str">
        <f>VLOOKUP($A345,dSchlagwortliste!$A$6:$C$2195,3,FALSE)</f>
        <v>6621</v>
      </c>
      <c r="E345" s="4">
        <f t="shared" si="20"/>
        <v>694</v>
      </c>
      <c r="F345" s="7" t="str">
        <f>VLOOKUP($E345,dSchlagwortliste!$A$6:$C$2195,2,FALSE)</f>
        <v>Freibäder</v>
      </c>
      <c r="G345" s="7" t="str">
        <f>VLOOKUP($E345,dSchlagwortliste!$A$6:$C$2195,3,FALSE)</f>
        <v>5220</v>
      </c>
    </row>
    <row r="346" spans="1:7" x14ac:dyDescent="0.3">
      <c r="A346" s="3">
        <f t="shared" si="19"/>
        <v>663</v>
      </c>
      <c r="B346" s="7" t="str">
        <f>VLOOKUP($A346,dSchlagwortliste!$A$6:$C$2195,2,FALSE)</f>
        <v>Förderung - Einzelakten</v>
      </c>
      <c r="C346" s="7" t="str">
        <f>VLOOKUP($A346,dSchlagwortliste!$A$6:$C$2195,3,FALSE)</f>
        <v>6631</v>
      </c>
      <c r="E346" s="4">
        <f t="shared" si="20"/>
        <v>695</v>
      </c>
      <c r="F346" s="7" t="str">
        <f>VLOOKUP($E346,dSchlagwortliste!$A$6:$C$2195,2,FALSE)</f>
        <v>freien Jugendhilfe , andere Träger der</v>
      </c>
      <c r="G346" s="7" t="str">
        <f>VLOOKUP($E346,dSchlagwortliste!$A$6:$C$2195,3,FALSE)</f>
        <v>4413</v>
      </c>
    </row>
    <row r="347" spans="1:7" x14ac:dyDescent="0.3">
      <c r="A347" s="3">
        <f t="shared" si="19"/>
        <v>664</v>
      </c>
      <c r="B347" s="7" t="str">
        <f>VLOOKUP($A347,dSchlagwortliste!$A$6:$C$2195,2,FALSE)</f>
        <v>Förderung - Einzelakten</v>
      </c>
      <c r="C347" s="7" t="str">
        <f>VLOOKUP($A347,dSchlagwortliste!$A$6:$C$2195,3,FALSE)</f>
        <v>6641</v>
      </c>
      <c r="E347" s="4">
        <f t="shared" si="20"/>
        <v>696</v>
      </c>
      <c r="F347" s="7" t="str">
        <f>VLOOKUP($E347,dSchlagwortliste!$A$6:$C$2195,2,FALSE)</f>
        <v>Freistaat Bayern</v>
      </c>
      <c r="G347" s="7" t="str">
        <f>VLOOKUP($E347,dSchlagwortliste!$A$6:$C$2195,3,FALSE)</f>
        <v>0002</v>
      </c>
    </row>
    <row r="348" spans="1:7" x14ac:dyDescent="0.3">
      <c r="A348" s="3">
        <f t="shared" si="19"/>
        <v>665</v>
      </c>
      <c r="B348" s="7" t="str">
        <f>VLOOKUP($A348,dSchlagwortliste!$A$6:$C$2195,2,FALSE)</f>
        <v>Förderung - Einzelakten</v>
      </c>
      <c r="C348" s="7" t="str">
        <f>VLOOKUP($A348,dSchlagwortliste!$A$6:$C$2195,3,FALSE)</f>
        <v>6661</v>
      </c>
      <c r="E348" s="4">
        <f t="shared" si="20"/>
        <v>697</v>
      </c>
      <c r="F348" s="7" t="str">
        <f>VLOOKUP($E348,dSchlagwortliste!$A$6:$C$2195,2,FALSE)</f>
        <v>Freistaat Bayern</v>
      </c>
      <c r="G348" s="7" t="str">
        <f>VLOOKUP($E348,dSchlagwortliste!$A$6:$C$2195,3,FALSE)</f>
        <v>0092</v>
      </c>
    </row>
    <row r="349" spans="1:7" x14ac:dyDescent="0.3">
      <c r="A349" s="3">
        <f t="shared" si="19"/>
        <v>666</v>
      </c>
      <c r="B349" s="7" t="e">
        <f>VLOOKUP($A349,dSchlagwortliste!$A$6:$C$2195,2,FALSE)</f>
        <v>#N/A</v>
      </c>
      <c r="C349" s="7" t="e">
        <f>VLOOKUP($A349,dSchlagwortliste!$A$6:$C$2195,3,FALSE)</f>
        <v>#N/A</v>
      </c>
      <c r="E349" s="4">
        <f t="shared" si="20"/>
        <v>698</v>
      </c>
      <c r="F349" s="7" t="str">
        <f>VLOOKUP($E349,dSchlagwortliste!$A$6:$C$2195,2,FALSE)</f>
        <v>Freizeit</v>
      </c>
      <c r="G349" s="7" t="str">
        <f>VLOOKUP($E349,dSchlagwortliste!$A$6:$C$2195,3,FALSE)</f>
        <v>52</v>
      </c>
    </row>
    <row r="350" spans="1:7" x14ac:dyDescent="0.3">
      <c r="A350" s="3">
        <f t="shared" si="19"/>
        <v>667</v>
      </c>
      <c r="B350" s="7" t="str">
        <f>VLOOKUP($A350,dSchlagwortliste!$A$6:$C$2195,2,FALSE)</f>
        <v>Förderung der Modernisierung von Mietwohnungen</v>
      </c>
      <c r="C350" s="7" t="str">
        <f>VLOOKUP($A350,dSchlagwortliste!$A$6:$C$2195,3,FALSE)</f>
        <v>663</v>
      </c>
      <c r="E350" s="4">
        <f t="shared" si="20"/>
        <v>699</v>
      </c>
      <c r="F350" s="7" t="str">
        <f>VLOOKUP($E350,dSchlagwortliste!$A$6:$C$2195,2,FALSE)</f>
        <v>Freizeitlärm</v>
      </c>
      <c r="G350" s="7" t="str">
        <f>VLOOKUP($E350,dSchlagwortliste!$A$6:$C$2195,3,FALSE)</f>
        <v>1723</v>
      </c>
    </row>
    <row r="351" spans="1:7" x14ac:dyDescent="0.3">
      <c r="A351" s="3">
        <f t="shared" si="19"/>
        <v>668</v>
      </c>
      <c r="B351" s="7" t="str">
        <f>VLOOKUP($A351,dSchlagwortliste!$A$6:$C$2195,2,FALSE)</f>
        <v xml:space="preserve">Förderung von Kindern in Tagespflege - Einzelakten </v>
      </c>
      <c r="C351" s="7" t="str">
        <f>VLOOKUP($A351,dSchlagwortliste!$A$6:$C$2195,3,FALSE)</f>
        <v>4312</v>
      </c>
      <c r="E351" s="4">
        <f t="shared" si="20"/>
        <v>700</v>
      </c>
      <c r="F351" s="7" t="str">
        <f>VLOOKUP($E351,dSchlagwortliste!$A$6:$C$2195,2,FALSE)</f>
        <v xml:space="preserve">Freizeitmaßnahmen </v>
      </c>
      <c r="G351" s="7" t="str">
        <f>VLOOKUP($E351,dSchlagwortliste!$A$6:$C$2195,3,FALSE)</f>
        <v>4422</v>
      </c>
    </row>
    <row r="352" spans="1:7" x14ac:dyDescent="0.3">
      <c r="A352" s="3">
        <f t="shared" si="19"/>
        <v>669</v>
      </c>
      <c r="B352" s="7" t="e">
        <f>VLOOKUP($A352,dSchlagwortliste!$A$6:$C$2195,2,FALSE)</f>
        <v>#N/A</v>
      </c>
      <c r="C352" s="7" t="e">
        <f>VLOOKUP($A352,dSchlagwortliste!$A$6:$C$2195,3,FALSE)</f>
        <v>#N/A</v>
      </c>
      <c r="E352" s="4">
        <f t="shared" si="20"/>
        <v>701</v>
      </c>
      <c r="F352" s="7" t="str">
        <f>VLOOKUP($E352,dSchlagwortliste!$A$6:$C$2195,2,FALSE)</f>
        <v>Fremdenverkehr</v>
      </c>
      <c r="G352" s="7" t="str">
        <f>VLOOKUP($E352,dSchlagwortliste!$A$6:$C$2195,3,FALSE)</f>
        <v>85</v>
      </c>
    </row>
    <row r="353" spans="1:7" x14ac:dyDescent="0.3">
      <c r="A353" s="3">
        <f t="shared" si="19"/>
        <v>670</v>
      </c>
      <c r="B353" s="7" t="str">
        <f>VLOOKUP($A353,dSchlagwortliste!$A$6:$C$2195,2,FALSE)</f>
        <v>Forschung</v>
      </c>
      <c r="C353" s="7" t="str">
        <f>VLOOKUP($A353,dSchlagwortliste!$A$6:$C$2195,3,FALSE)</f>
        <v>4403</v>
      </c>
      <c r="E353" s="4">
        <f t="shared" si="20"/>
        <v>702</v>
      </c>
      <c r="F353" s="7" t="str">
        <f>VLOOKUP($E353,dSchlagwortliste!$A$6:$C$2195,2,FALSE)</f>
        <v>Fremdenverkehr</v>
      </c>
      <c r="G353" s="7" t="str">
        <f>VLOOKUP($E353,dSchlagwortliste!$A$6:$C$2195,3,FALSE)</f>
        <v>853</v>
      </c>
    </row>
    <row r="354" spans="1:7" x14ac:dyDescent="0.3">
      <c r="A354" s="3">
        <f t="shared" si="19"/>
        <v>671</v>
      </c>
      <c r="B354" s="7" t="str">
        <f>VLOOKUP($A354,dSchlagwortliste!$A$6:$C$2195,2,FALSE)</f>
        <v>Forschungsinstitute</v>
      </c>
      <c r="C354" s="7" t="str">
        <f>VLOOKUP($A354,dSchlagwortliste!$A$6:$C$2195,3,FALSE)</f>
        <v>7021</v>
      </c>
      <c r="E354" s="4">
        <f t="shared" si="20"/>
        <v>703</v>
      </c>
      <c r="F354" s="7" t="e">
        <f>VLOOKUP($E354,dSchlagwortliste!$A$6:$C$2195,2,FALSE)</f>
        <v>#N/A</v>
      </c>
      <c r="G354" s="7" t="e">
        <f>VLOOKUP($E354,dSchlagwortliste!$A$6:$C$2195,3,FALSE)</f>
        <v>#N/A</v>
      </c>
    </row>
    <row r="355" spans="1:7" x14ac:dyDescent="0.3">
      <c r="A355" s="3">
        <f t="shared" si="19"/>
        <v>672</v>
      </c>
      <c r="B355" s="7" t="str">
        <f>VLOOKUP($A355,dSchlagwortliste!$A$6:$C$2195,2,FALSE)</f>
        <v>Forst</v>
      </c>
      <c r="C355" s="7" t="str">
        <f>VLOOKUP($A355,dSchlagwortliste!$A$6:$C$2195,3,FALSE)</f>
        <v>7</v>
      </c>
      <c r="E355" s="4">
        <f t="shared" si="20"/>
        <v>704</v>
      </c>
      <c r="F355" s="7" t="str">
        <f>VLOOKUP($E355,dSchlagwortliste!$A$6:$C$2195,2,FALSE)</f>
        <v>Fremdenverkehrsbeitrag</v>
      </c>
      <c r="G355" s="7" t="str">
        <f>VLOOKUP($E355,dSchlagwortliste!$A$6:$C$2195,3,FALSE)</f>
        <v>9244</v>
      </c>
    </row>
    <row r="356" spans="1:7" x14ac:dyDescent="0.3">
      <c r="A356" s="3">
        <f>E355+1</f>
        <v>705</v>
      </c>
      <c r="B356" s="7" t="str">
        <f>VLOOKUP($A356,dSchlagwortliste!$A$6:$C$2195,2,FALSE)</f>
        <v>Fremdenverkehrseinrichtungen</v>
      </c>
      <c r="C356" s="7" t="str">
        <f>VLOOKUP($A356,dSchlagwortliste!$A$6:$C$2195,3,FALSE)</f>
        <v>8535</v>
      </c>
      <c r="E356" s="4">
        <f>A387+1</f>
        <v>737</v>
      </c>
      <c r="F356" s="7" t="str">
        <f>VLOOKUP($E356,dSchlagwortliste!$A$6:$C$2195,2,FALSE)</f>
        <v>Gasversorgung</v>
      </c>
      <c r="G356" s="7" t="str">
        <f>VLOOKUP($E356,dSchlagwortliste!$A$6:$C$2195,3,FALSE)</f>
        <v>862</v>
      </c>
    </row>
    <row r="357" spans="1:7" x14ac:dyDescent="0.3">
      <c r="A357" s="3">
        <f t="shared" ref="A357:A387" si="21">A356+1</f>
        <v>706</v>
      </c>
      <c r="B357" s="7" t="str">
        <f>VLOOKUP($A357,dSchlagwortliste!$A$6:$C$2195,2,FALSE)</f>
        <v>Fremdenverkehrsverbände</v>
      </c>
      <c r="C357" s="7" t="str">
        <f>VLOOKUP($A357,dSchlagwortliste!$A$6:$C$2195,3,FALSE)</f>
        <v>8531</v>
      </c>
      <c r="E357" s="4">
        <f>E356+1</f>
        <v>738</v>
      </c>
      <c r="F357" s="7" t="str">
        <f>VLOOKUP($E357,dSchlagwortliste!$A$6:$C$2195,2,FALSE)</f>
        <v>Gebäude</v>
      </c>
      <c r="G357" s="7" t="str">
        <f>VLOOKUP($E357,dSchlagwortliste!$A$6:$C$2195,3,FALSE)</f>
        <v>6061</v>
      </c>
    </row>
    <row r="358" spans="1:7" x14ac:dyDescent="0.3">
      <c r="A358" s="3">
        <f t="shared" si="21"/>
        <v>707</v>
      </c>
      <c r="B358" s="7" t="e">
        <f>VLOOKUP($A358,dSchlagwortliste!$A$6:$C$2195,2,FALSE)</f>
        <v>#N/A</v>
      </c>
      <c r="C358" s="7" t="e">
        <f>VLOOKUP($A358,dSchlagwortliste!$A$6:$C$2195,3,FALSE)</f>
        <v>#N/A</v>
      </c>
      <c r="E358" s="4">
        <f t="shared" ref="E358:E387" si="22">E357+1</f>
        <v>739</v>
      </c>
      <c r="F358" s="7" t="str">
        <f>VLOOKUP($E358,dSchlagwortliste!$A$6:$C$2195,2,FALSE)</f>
        <v>Gebäude</v>
      </c>
      <c r="G358" s="7" t="str">
        <f>VLOOKUP($E358,dSchlagwortliste!$A$6:$C$2195,3,FALSE)</f>
        <v>6470</v>
      </c>
    </row>
    <row r="359" spans="1:7" x14ac:dyDescent="0.3">
      <c r="A359" s="3">
        <f t="shared" si="21"/>
        <v>708</v>
      </c>
      <c r="B359" s="7" t="str">
        <f>VLOOKUP($A359,dSchlagwortliste!$A$6:$C$2195,2,FALSE)</f>
        <v>Friedhofsbetrieb</v>
      </c>
      <c r="C359" s="7" t="str">
        <f>VLOOKUP($A359,dSchlagwortliste!$A$6:$C$2195,3,FALSE)</f>
        <v>5543</v>
      </c>
      <c r="E359" s="4">
        <f t="shared" si="22"/>
        <v>740</v>
      </c>
      <c r="F359" s="7" t="str">
        <f>VLOOKUP($E359,dSchlagwortliste!$A$6:$C$2195,2,FALSE)</f>
        <v>Gebäude der Feuerwehr</v>
      </c>
      <c r="G359" s="7" t="str">
        <f>VLOOKUP($E359,dSchlagwortliste!$A$6:$C$2195,3,FALSE)</f>
        <v>0916</v>
      </c>
    </row>
    <row r="360" spans="1:7" x14ac:dyDescent="0.3">
      <c r="A360" s="3">
        <f t="shared" si="21"/>
        <v>709</v>
      </c>
      <c r="B360" s="7" t="str">
        <f>VLOOKUP($A360,dSchlagwortliste!$A$6:$C$2195,2,FALSE)</f>
        <v>Friedhofseinrichtung</v>
      </c>
      <c r="C360" s="7" t="str">
        <f>VLOOKUP($A360,dSchlagwortliste!$A$6:$C$2195,3,FALSE)</f>
        <v>5543</v>
      </c>
      <c r="E360" s="4">
        <f t="shared" si="22"/>
        <v>741</v>
      </c>
      <c r="F360" s="7" t="str">
        <f>VLOOKUP($E360,dSchlagwortliste!$A$6:$C$2195,2,FALSE)</f>
        <v>Gebühren</v>
      </c>
      <c r="G360" s="7" t="str">
        <f>VLOOKUP($E360,dSchlagwortliste!$A$6:$C$2195,3,FALSE)</f>
        <v>930</v>
      </c>
    </row>
    <row r="361" spans="1:7" x14ac:dyDescent="0.3">
      <c r="A361" s="3">
        <f t="shared" si="21"/>
        <v>710</v>
      </c>
      <c r="B361" s="7" t="str">
        <f>VLOOKUP($A361,dSchlagwortliste!$A$6:$C$2195,2,FALSE)</f>
        <v>Friedhofsordnungen</v>
      </c>
      <c r="C361" s="7" t="str">
        <f>VLOOKUP($A361,dSchlagwortliste!$A$6:$C$2195,3,FALSE)</f>
        <v>5540</v>
      </c>
      <c r="E361" s="4">
        <f t="shared" si="22"/>
        <v>742</v>
      </c>
      <c r="F361" s="7" t="str">
        <f>VLOOKUP($E361,dSchlagwortliste!$A$6:$C$2195,2,FALSE)</f>
        <v>Geburten</v>
      </c>
      <c r="G361" s="7" t="str">
        <f>VLOOKUP($E361,dSchlagwortliste!$A$6:$C$2195,3,FALSE)</f>
        <v>113</v>
      </c>
    </row>
    <row r="362" spans="1:7" x14ac:dyDescent="0.3">
      <c r="A362" s="3">
        <f t="shared" si="21"/>
        <v>711</v>
      </c>
      <c r="B362" s="7" t="str">
        <f>VLOOKUP($A362,dSchlagwortliste!$A$6:$C$2195,2,FALSE)</f>
        <v>Friedhofssatzungen</v>
      </c>
      <c r="C362" s="7" t="str">
        <f>VLOOKUP($A362,dSchlagwortliste!$A$6:$C$2195,3,FALSE)</f>
        <v>5540</v>
      </c>
      <c r="E362" s="4">
        <f t="shared" si="22"/>
        <v>743</v>
      </c>
      <c r="F362" s="7" t="str">
        <f>VLOOKUP($E362,dSchlagwortliste!$A$6:$C$2195,2,FALSE)</f>
        <v>Geburtenbuch</v>
      </c>
      <c r="G362" s="7" t="str">
        <f>VLOOKUP($E362,dSchlagwortliste!$A$6:$C$2195,3,FALSE)</f>
        <v>1130</v>
      </c>
    </row>
    <row r="363" spans="1:7" x14ac:dyDescent="0.3">
      <c r="A363" s="3">
        <f t="shared" si="21"/>
        <v>712</v>
      </c>
      <c r="B363" s="7" t="str">
        <f>VLOOKUP($A363,dSchlagwortliste!$A$6:$C$2195,2,FALSE)</f>
        <v>Friseure</v>
      </c>
      <c r="C363" s="7" t="str">
        <f>VLOOKUP($A363,dSchlagwortliste!$A$6:$C$2195,3,FALSE)</f>
        <v>5050</v>
      </c>
      <c r="E363" s="4">
        <f t="shared" si="22"/>
        <v>744</v>
      </c>
      <c r="F363" s="7" t="str">
        <f>VLOOKUP($E363,dSchlagwortliste!$A$6:$C$2195,2,FALSE)</f>
        <v>Gedenksteine</v>
      </c>
      <c r="G363" s="7" t="str">
        <f>VLOOKUP($E363,dSchlagwortliste!$A$6:$C$2195,3,FALSE)</f>
        <v>3204</v>
      </c>
    </row>
    <row r="364" spans="1:7" x14ac:dyDescent="0.3">
      <c r="A364" s="3">
        <f t="shared" si="21"/>
        <v>713</v>
      </c>
      <c r="B364" s="7" t="e">
        <f>VLOOKUP($A364,dSchlagwortliste!$A$6:$C$2195,2,FALSE)</f>
        <v>#N/A</v>
      </c>
      <c r="C364" s="7" t="e">
        <f>VLOOKUP($A364,dSchlagwortliste!$A$6:$C$2195,3,FALSE)</f>
        <v>#N/A</v>
      </c>
      <c r="E364" s="4">
        <f t="shared" si="22"/>
        <v>745</v>
      </c>
      <c r="F364" s="7" t="str">
        <f>VLOOKUP($E364,dSchlagwortliste!$A$6:$C$2195,2,FALSE)</f>
        <v>Gedenktafeln</v>
      </c>
      <c r="G364" s="7" t="str">
        <f>VLOOKUP($E364,dSchlagwortliste!$A$6:$C$2195,3,FALSE)</f>
        <v>3204</v>
      </c>
    </row>
    <row r="365" spans="1:7" x14ac:dyDescent="0.3">
      <c r="A365" s="3">
        <f t="shared" si="21"/>
        <v>714</v>
      </c>
      <c r="B365" s="7" t="str">
        <f>VLOOKUP($A365,dSchlagwortliste!$A$6:$C$2195,2,FALSE)</f>
        <v>Früchteverwertung</v>
      </c>
      <c r="C365" s="7" t="str">
        <f>VLOOKUP($A365,dSchlagwortliste!$A$6:$C$2195,3,FALSE)</f>
        <v>7242</v>
      </c>
      <c r="E365" s="4">
        <f t="shared" si="22"/>
        <v>746</v>
      </c>
      <c r="F365" s="7" t="str">
        <f>VLOOKUP($E365,dSchlagwortliste!$A$6:$C$2195,2,FALSE)</f>
        <v>Gefahrguttransporte</v>
      </c>
      <c r="G365" s="7" t="str">
        <f>VLOOKUP($E365,dSchlagwortliste!$A$6:$C$2195,3,FALSE)</f>
        <v>1453</v>
      </c>
    </row>
    <row r="366" spans="1:7" x14ac:dyDescent="0.3">
      <c r="A366" s="3">
        <f t="shared" si="21"/>
        <v>715</v>
      </c>
      <c r="B366" s="7" t="str">
        <f>VLOOKUP($A366,dSchlagwortliste!$A$6:$C$2195,2,FALSE)</f>
        <v>Führungskräfte</v>
      </c>
      <c r="C366" s="7" t="str">
        <f>VLOOKUP($A366,dSchlagwortliste!$A$6:$C$2195,3,FALSE)</f>
        <v>0914</v>
      </c>
      <c r="E366" s="4">
        <f t="shared" si="22"/>
        <v>747</v>
      </c>
      <c r="F366" s="7" t="str">
        <f>VLOOKUP($E366,dSchlagwortliste!$A$6:$C$2195,2,FALSE)</f>
        <v>Geheimschutz</v>
      </c>
      <c r="G366" s="7" t="str">
        <f>VLOOKUP($E366,dSchlagwortliste!$A$6:$C$2195,3,FALSE)</f>
        <v>0403</v>
      </c>
    </row>
    <row r="367" spans="1:7" x14ac:dyDescent="0.3">
      <c r="A367" s="3">
        <f t="shared" si="21"/>
        <v>716</v>
      </c>
      <c r="B367" s="7" t="str">
        <f>VLOOKUP($A367,dSchlagwortliste!$A$6:$C$2195,2,FALSE)</f>
        <v>Führungszeugnisse</v>
      </c>
      <c r="C367" s="7" t="str">
        <f>VLOOKUP($A367,dSchlagwortliste!$A$6:$C$2195,3,FALSE)</f>
        <v>152</v>
      </c>
      <c r="E367" s="4">
        <f t="shared" si="22"/>
        <v>748</v>
      </c>
      <c r="F367" s="7" t="str">
        <f>VLOOKUP($E367,dSchlagwortliste!$A$6:$C$2195,2,FALSE)</f>
        <v>Geld</v>
      </c>
      <c r="G367" s="7" t="str">
        <f>VLOOKUP($E367,dSchlagwortliste!$A$6:$C$2195,3,FALSE)</f>
        <v>830</v>
      </c>
    </row>
    <row r="368" spans="1:7" x14ac:dyDescent="0.3">
      <c r="A368" s="3">
        <f t="shared" si="21"/>
        <v>717</v>
      </c>
      <c r="B368" s="7" t="str">
        <f>VLOOKUP($A368,dSchlagwortliste!$A$6:$C$2195,2,FALSE)</f>
        <v>Fundbüro</v>
      </c>
      <c r="C368" s="7" t="str">
        <f>VLOOKUP($A368,dSchlagwortliste!$A$6:$C$2195,3,FALSE)</f>
        <v>1360</v>
      </c>
      <c r="E368" s="4">
        <f t="shared" si="22"/>
        <v>749</v>
      </c>
      <c r="F368" s="7" t="str">
        <f>VLOOKUP($E368,dSchlagwortliste!$A$6:$C$2195,2,FALSE)</f>
        <v>Geldanlagen</v>
      </c>
      <c r="G368" s="7" t="str">
        <f>VLOOKUP($E368,dSchlagwortliste!$A$6:$C$2195,3,FALSE)</f>
        <v>9110</v>
      </c>
    </row>
    <row r="369" spans="1:7" x14ac:dyDescent="0.3">
      <c r="A369" s="3">
        <f t="shared" si="21"/>
        <v>718</v>
      </c>
      <c r="B369" s="7" t="str">
        <f>VLOOKUP($A369,dSchlagwortliste!$A$6:$C$2195,2,FALSE)</f>
        <v>Fundsachen</v>
      </c>
      <c r="C369" s="7" t="str">
        <f>VLOOKUP($A369,dSchlagwortliste!$A$6:$C$2195,3,FALSE)</f>
        <v>136</v>
      </c>
      <c r="E369" s="4">
        <f t="shared" si="22"/>
        <v>750</v>
      </c>
      <c r="F369" s="7" t="str">
        <f>VLOOKUP($E369,dSchlagwortliste!$A$6:$C$2195,2,FALSE)</f>
        <v>Geldwesen</v>
      </c>
      <c r="G369" s="7" t="str">
        <f>VLOOKUP($E369,dSchlagwortliste!$A$6:$C$2195,3,FALSE)</f>
        <v>83</v>
      </c>
    </row>
    <row r="370" spans="1:7" x14ac:dyDescent="0.3">
      <c r="A370" s="3">
        <f t="shared" si="21"/>
        <v>719</v>
      </c>
      <c r="B370" s="7" t="str">
        <f>VLOOKUP($A370,dSchlagwortliste!$A$6:$C$2195,2,FALSE)</f>
        <v>Fundsachenverwertung</v>
      </c>
      <c r="C370" s="7" t="str">
        <f>VLOOKUP($A370,dSchlagwortliste!$A$6:$C$2195,3,FALSE)</f>
        <v>1361</v>
      </c>
      <c r="E370" s="4">
        <f t="shared" si="22"/>
        <v>751</v>
      </c>
      <c r="F370" s="7" t="str">
        <f>VLOOKUP($E370,dSchlagwortliste!$A$6:$C$2195,2,FALSE)</f>
        <v>Gemeindearchiv</v>
      </c>
      <c r="G370" s="7" t="str">
        <f>VLOOKUP($E370,dSchlagwortliste!$A$6:$C$2195,3,FALSE)</f>
        <v>3231</v>
      </c>
    </row>
    <row r="371" spans="1:7" x14ac:dyDescent="0.3">
      <c r="A371" s="3">
        <f t="shared" si="21"/>
        <v>720</v>
      </c>
      <c r="B371" s="7" t="str">
        <f>VLOOKUP($A371,dSchlagwortliste!$A$6:$C$2195,2,FALSE)</f>
        <v>Funknetze</v>
      </c>
      <c r="C371" s="7" t="str">
        <f>VLOOKUP($A371,dSchlagwortliste!$A$6:$C$2195,3,FALSE)</f>
        <v>8542</v>
      </c>
      <c r="E371" s="4">
        <f t="shared" si="22"/>
        <v>752</v>
      </c>
      <c r="F371" s="7" t="str">
        <f>VLOOKUP($E371,dSchlagwortliste!$A$6:$C$2195,2,FALSE)</f>
        <v>Gemeindebevölkerung</v>
      </c>
      <c r="G371" s="7" t="str">
        <f>VLOOKUP($E371,dSchlagwortliste!$A$6:$C$2195,3,FALSE)</f>
        <v>0222</v>
      </c>
    </row>
    <row r="372" spans="1:7" x14ac:dyDescent="0.3">
      <c r="A372" s="3">
        <f t="shared" si="21"/>
        <v>721</v>
      </c>
      <c r="B372" s="7" t="str">
        <f>VLOOKUP($A372,dSchlagwortliste!$A$6:$C$2195,2,FALSE)</f>
        <v>Fürsorgeleistungen, sonstige</v>
      </c>
      <c r="C372" s="7" t="str">
        <f>VLOOKUP($A372,dSchlagwortliste!$A$6:$C$2195,3,FALSE)</f>
        <v>0354</v>
      </c>
      <c r="E372" s="4">
        <f t="shared" si="22"/>
        <v>753</v>
      </c>
      <c r="F372" s="7" t="str">
        <f>VLOOKUP($E372,dSchlagwortliste!$A$6:$C$2195,2,FALSE)</f>
        <v>Gemeindebevölkerung (gemeindefreie Gebiete s. 0131)</v>
      </c>
      <c r="G372" s="7" t="str">
        <f>VLOOKUP($E372,dSchlagwortliste!$A$6:$C$2195,3,FALSE)</f>
        <v>022</v>
      </c>
    </row>
    <row r="373" spans="1:7" x14ac:dyDescent="0.3">
      <c r="A373" s="3">
        <f t="shared" si="21"/>
        <v>722</v>
      </c>
      <c r="B373" s="7" t="str">
        <f>VLOOKUP($A373,dSchlagwortliste!$A$6:$C$2195,2,FALSE)</f>
        <v xml:space="preserve">Fürsorgeleistungen, sonstige </v>
      </c>
      <c r="C373" s="7" t="str">
        <f>VLOOKUP($A373,dSchlagwortliste!$A$6:$C$2195,3,FALSE)</f>
        <v>0354</v>
      </c>
      <c r="E373" s="4">
        <f t="shared" si="22"/>
        <v>754</v>
      </c>
      <c r="F373" s="7" t="str">
        <f>VLOOKUP($E373,dSchlagwortliste!$A$6:$C$2195,2,FALSE)</f>
        <v>Gemeindefreie Gebiete</v>
      </c>
      <c r="G373" s="7" t="str">
        <f>VLOOKUP($E373,dSchlagwortliste!$A$6:$C$2195,3,FALSE)</f>
        <v>0131</v>
      </c>
    </row>
    <row r="374" spans="1:7" x14ac:dyDescent="0.3">
      <c r="A374" s="3">
        <f t="shared" si="21"/>
        <v>723</v>
      </c>
      <c r="B374" s="7" t="str">
        <f>VLOOKUP($A374,dSchlagwortliste!$A$6:$C$2195,2,FALSE)</f>
        <v>Fußpfleger</v>
      </c>
      <c r="C374" s="7" t="str">
        <f>VLOOKUP($A374,dSchlagwortliste!$A$6:$C$2195,3,FALSE)</f>
        <v>5052</v>
      </c>
      <c r="E374" s="4">
        <f t="shared" si="22"/>
        <v>755</v>
      </c>
      <c r="F374" s="7" t="str">
        <f>VLOOKUP($E374,dSchlagwortliste!$A$6:$C$2195,2,FALSE)</f>
        <v>Gemeindegebiet</v>
      </c>
      <c r="G374" s="7" t="str">
        <f>VLOOKUP($E374,dSchlagwortliste!$A$6:$C$2195,3,FALSE)</f>
        <v>022</v>
      </c>
    </row>
    <row r="375" spans="1:7" x14ac:dyDescent="0.3">
      <c r="A375" s="3">
        <f t="shared" si="21"/>
        <v>724</v>
      </c>
      <c r="B375" s="7" t="str">
        <f>VLOOKUP($A375,dSchlagwortliste!$A$6:$C$2195,2,FALSE)</f>
        <v>Fußpflegerinnen</v>
      </c>
      <c r="C375" s="7" t="str">
        <f>VLOOKUP($A375,dSchlagwortliste!$A$6:$C$2195,3,FALSE)</f>
        <v>5052</v>
      </c>
      <c r="E375" s="4">
        <f t="shared" si="22"/>
        <v>756</v>
      </c>
      <c r="F375" s="7" t="str">
        <f>VLOOKUP($E375,dSchlagwortliste!$A$6:$C$2195,2,FALSE)</f>
        <v>Gemeindegebietsreform</v>
      </c>
      <c r="G375" s="7" t="str">
        <f>VLOOKUP($E375,dSchlagwortliste!$A$6:$C$2195,3,FALSE)</f>
        <v>0221</v>
      </c>
    </row>
    <row r="376" spans="1:7" x14ac:dyDescent="0.3">
      <c r="A376" s="3">
        <f t="shared" si="21"/>
        <v>725</v>
      </c>
      <c r="B376" s="7" t="str">
        <f>VLOOKUP($A376,dSchlagwortliste!$A$6:$C$2195,2,FALSE)</f>
        <v>Futtermittel</v>
      </c>
      <c r="C376" s="7" t="str">
        <f>VLOOKUP($A376,dSchlagwortliste!$A$6:$C$2195,3,FALSE)</f>
        <v>567</v>
      </c>
      <c r="E376" s="4">
        <f t="shared" si="22"/>
        <v>757</v>
      </c>
      <c r="F376" s="7" t="str">
        <f>VLOOKUP($E376,dSchlagwortliste!$A$6:$C$2195,2,FALSE)</f>
        <v>Gemeindegrenzänderungen</v>
      </c>
      <c r="G376" s="7" t="str">
        <f>VLOOKUP($E376,dSchlagwortliste!$A$6:$C$2195,3,FALSE)</f>
        <v>0220</v>
      </c>
    </row>
    <row r="377" spans="1:7" x14ac:dyDescent="0.3">
      <c r="A377" s="3">
        <f t="shared" si="21"/>
        <v>726</v>
      </c>
      <c r="B377" s="7" t="e">
        <f>VLOOKUP($A377,dSchlagwortliste!$A$6:$C$2195,2,FALSE)</f>
        <v>#N/A</v>
      </c>
      <c r="C377" s="7" t="e">
        <f>VLOOKUP($A377,dSchlagwortliste!$A$6:$C$2195,3,FALSE)</f>
        <v>#N/A</v>
      </c>
      <c r="E377" s="4">
        <f t="shared" si="22"/>
        <v>758</v>
      </c>
      <c r="F377" s="7" t="str">
        <f>VLOOKUP($E377,dSchlagwortliste!$A$6:$C$2195,2,FALSE)</f>
        <v>Gemeinden</v>
      </c>
      <c r="G377" s="7" t="str">
        <f>VLOOKUP($E377,dSchlagwortliste!$A$6:$C$2195,3,FALSE)</f>
        <v>02</v>
      </c>
    </row>
    <row r="378" spans="1:7" x14ac:dyDescent="0.3">
      <c r="A378" s="3">
        <f t="shared" si="21"/>
        <v>727</v>
      </c>
      <c r="B378" s="7" t="str">
        <f>VLOOKUP($A378,dSchlagwortliste!$A$6:$C$2195,2,FALSE)</f>
        <v>Gartenbau</v>
      </c>
      <c r="C378" s="7" t="str">
        <f>VLOOKUP($A378,dSchlagwortliste!$A$6:$C$2195,3,FALSE)</f>
        <v>72</v>
      </c>
      <c r="E378" s="4">
        <f t="shared" si="22"/>
        <v>759</v>
      </c>
      <c r="F378" s="7" t="str">
        <f>VLOOKUP($E378,dSchlagwortliste!$A$6:$C$2195,2,FALSE)</f>
        <v>Gemeinden, gesetzliches Vorkaufsrecht der</v>
      </c>
      <c r="G378" s="7" t="str">
        <f>VLOOKUP($E378,dSchlagwortliste!$A$6:$C$2195,3,FALSE)</f>
        <v>6103</v>
      </c>
    </row>
    <row r="379" spans="1:7" x14ac:dyDescent="0.3">
      <c r="A379" s="3">
        <f t="shared" si="21"/>
        <v>728</v>
      </c>
      <c r="B379" s="7" t="str">
        <f>VLOOKUP($A379,dSchlagwortliste!$A$6:$C$2195,2,FALSE)</f>
        <v>Gartenbau</v>
      </c>
      <c r="C379" s="7" t="str">
        <f>VLOOKUP($A379,dSchlagwortliste!$A$6:$C$2195,3,FALSE)</f>
        <v>724</v>
      </c>
      <c r="E379" s="4">
        <f t="shared" si="22"/>
        <v>760</v>
      </c>
      <c r="F379" s="7" t="str">
        <f>VLOOKUP($E379,dSchlagwortliste!$A$6:$C$2195,2,FALSE)</f>
        <v xml:space="preserve">Gemeinden, gesetzliches Vorkaufsrecht der </v>
      </c>
      <c r="G379" s="7" t="str">
        <f>VLOOKUP($E379,dSchlagwortliste!$A$6:$C$2195,3,FALSE)</f>
        <v>6103</v>
      </c>
    </row>
    <row r="380" spans="1:7" x14ac:dyDescent="0.3">
      <c r="A380" s="3">
        <f t="shared" si="21"/>
        <v>729</v>
      </c>
      <c r="B380" s="7" t="str">
        <f>VLOOKUP($A380,dSchlagwortliste!$A$6:$C$2195,2,FALSE)</f>
        <v>Gastarife</v>
      </c>
      <c r="C380" s="7" t="str">
        <f>VLOOKUP($A380,dSchlagwortliste!$A$6:$C$2195,3,FALSE)</f>
        <v>8621</v>
      </c>
      <c r="E380" s="4">
        <f t="shared" si="22"/>
        <v>761</v>
      </c>
      <c r="F380" s="7" t="str">
        <f>VLOOKUP($E380,dSchlagwortliste!$A$6:$C$2195,2,FALSE)</f>
        <v>Gemeindenamen</v>
      </c>
      <c r="G380" s="7" t="str">
        <f>VLOOKUP($E380,dSchlagwortliste!$A$6:$C$2195,3,FALSE)</f>
        <v>0210</v>
      </c>
    </row>
    <row r="381" spans="1:7" x14ac:dyDescent="0.3">
      <c r="A381" s="3">
        <f t="shared" si="21"/>
        <v>730</v>
      </c>
      <c r="B381" s="7" t="str">
        <f>VLOOKUP($A381,dSchlagwortliste!$A$6:$C$2195,2,FALSE)</f>
        <v>Gastschulbeiträge</v>
      </c>
      <c r="C381" s="7" t="str">
        <f>VLOOKUP($A381,dSchlagwortliste!$A$6:$C$2195,3,FALSE)</f>
        <v>2052</v>
      </c>
      <c r="E381" s="4">
        <f t="shared" si="22"/>
        <v>762</v>
      </c>
      <c r="F381" s="7" t="str">
        <f>VLOOKUP($E381,dSchlagwortliste!$A$6:$C$2195,2,FALSE)</f>
        <v>Gemeindeordnung</v>
      </c>
      <c r="G381" s="7" t="str">
        <f>VLOOKUP($E381,dSchlagwortliste!$A$6:$C$2195,3,FALSE)</f>
        <v>0200</v>
      </c>
    </row>
    <row r="382" spans="1:7" x14ac:dyDescent="0.3">
      <c r="A382" s="3">
        <f t="shared" si="21"/>
        <v>731</v>
      </c>
      <c r="B382" s="7" t="str">
        <f>VLOOKUP($A382,dSchlagwortliste!$A$6:$C$2195,2,FALSE)</f>
        <v>Gastschüler</v>
      </c>
      <c r="C382" s="7" t="str">
        <f>VLOOKUP($A382,dSchlagwortliste!$A$6:$C$2195,3,FALSE)</f>
        <v>205</v>
      </c>
      <c r="E382" s="4">
        <f t="shared" si="22"/>
        <v>763</v>
      </c>
      <c r="F382" s="7" t="str">
        <f>VLOOKUP($E382,dSchlagwortliste!$A$6:$C$2195,2,FALSE)</f>
        <v>Gemeinderat</v>
      </c>
      <c r="G382" s="7" t="str">
        <f>VLOOKUP($E382,dSchlagwortliste!$A$6:$C$2195,3,FALSE)</f>
        <v>024</v>
      </c>
    </row>
    <row r="383" spans="1:7" x14ac:dyDescent="0.3">
      <c r="A383" s="3">
        <f t="shared" si="21"/>
        <v>732</v>
      </c>
      <c r="B383" s="7" t="str">
        <f>VLOOKUP($A383,dSchlagwortliste!$A$6:$C$2195,2,FALSE)</f>
        <v>Gastschüler</v>
      </c>
      <c r="C383" s="7" t="str">
        <f>VLOOKUP($A383,dSchlagwortliste!$A$6:$C$2195,3,FALSE)</f>
        <v>2051</v>
      </c>
      <c r="E383" s="4">
        <f t="shared" si="22"/>
        <v>764</v>
      </c>
      <c r="F383" s="7" t="str">
        <f>VLOOKUP($E383,dSchlagwortliste!$A$6:$C$2195,2,FALSE)</f>
        <v>Gemeinderat</v>
      </c>
      <c r="G383" s="7" t="str">
        <f>VLOOKUP($E383,dSchlagwortliste!$A$6:$C$2195,3,FALSE)</f>
        <v>0241</v>
      </c>
    </row>
    <row r="384" spans="1:7" x14ac:dyDescent="0.3">
      <c r="A384" s="3">
        <f t="shared" si="21"/>
        <v>733</v>
      </c>
      <c r="B384" s="7" t="str">
        <f>VLOOKUP($A384,dSchlagwortliste!$A$6:$C$2195,2,FALSE)</f>
        <v>Gastschülerinnen</v>
      </c>
      <c r="C384" s="7" t="str">
        <f>VLOOKUP($A384,dSchlagwortliste!$A$6:$C$2195,3,FALSE)</f>
        <v>205</v>
      </c>
      <c r="E384" s="4">
        <f t="shared" si="22"/>
        <v>765</v>
      </c>
      <c r="F384" s="7" t="str">
        <f>VLOOKUP($E384,dSchlagwortliste!$A$6:$C$2195,2,FALSE)</f>
        <v>Gemeinderatsmitglieder, berufsmäßige</v>
      </c>
      <c r="G384" s="7" t="str">
        <f>VLOOKUP($E384,dSchlagwortliste!$A$6:$C$2195,3,FALSE)</f>
        <v>025</v>
      </c>
    </row>
    <row r="385" spans="1:7" x14ac:dyDescent="0.3">
      <c r="A385" s="3">
        <f t="shared" si="21"/>
        <v>734</v>
      </c>
      <c r="B385" s="7" t="str">
        <f>VLOOKUP($A385,dSchlagwortliste!$A$6:$C$2195,2,FALSE)</f>
        <v>Gastschülerinnen</v>
      </c>
      <c r="C385" s="7" t="str">
        <f>VLOOKUP($A385,dSchlagwortliste!$A$6:$C$2195,3,FALSE)</f>
        <v>2051</v>
      </c>
      <c r="E385" s="4">
        <f t="shared" si="22"/>
        <v>766</v>
      </c>
      <c r="F385" s="7" t="str">
        <f>VLOOKUP($E385,dSchlagwortliste!$A$6:$C$2195,2,FALSE)</f>
        <v xml:space="preserve">Gemeinderatsmitglieder, berufsmäßige </v>
      </c>
      <c r="G385" s="7" t="str">
        <f>VLOOKUP($E385,dSchlagwortliste!$A$6:$C$2195,3,FALSE)</f>
        <v>025</v>
      </c>
    </row>
    <row r="386" spans="1:7" x14ac:dyDescent="0.3">
      <c r="A386" s="3">
        <f t="shared" si="21"/>
        <v>735</v>
      </c>
      <c r="B386" s="7" t="str">
        <f>VLOOKUP($A386,dSchlagwortliste!$A$6:$C$2195,2,FALSE)</f>
        <v>Gaststättengewerbe</v>
      </c>
      <c r="C386" s="7" t="str">
        <f>VLOOKUP($A386,dSchlagwortliste!$A$6:$C$2195,3,FALSE)</f>
        <v>823</v>
      </c>
      <c r="E386" s="4">
        <f t="shared" si="22"/>
        <v>767</v>
      </c>
      <c r="F386" s="7" t="str">
        <f>VLOOKUP($E386,dSchlagwortliste!$A$6:$C$2195,2,FALSE)</f>
        <v>Gemeinderatswahlen</v>
      </c>
      <c r="G386" s="7" t="str">
        <f>VLOOKUP($E386,dSchlagwortliste!$A$6:$C$2195,3,FALSE)</f>
        <v>0240</v>
      </c>
    </row>
    <row r="387" spans="1:7" x14ac:dyDescent="0.3">
      <c r="A387" s="3">
        <f t="shared" si="21"/>
        <v>736</v>
      </c>
      <c r="B387" s="7" t="str">
        <f>VLOOKUP($A387,dSchlagwortliste!$A$6:$C$2195,2,FALSE)</f>
        <v>Gaststättenrecht</v>
      </c>
      <c r="C387" s="7" t="str">
        <f>VLOOKUP($A387,dSchlagwortliste!$A$6:$C$2195,3,FALSE)</f>
        <v>8230</v>
      </c>
      <c r="E387" s="4">
        <f t="shared" si="22"/>
        <v>768</v>
      </c>
      <c r="F387" s="7" t="str">
        <f>VLOOKUP($E387,dSchlagwortliste!$A$6:$C$2195,2,FALSE)</f>
        <v>Gemeindesteuern - Grundlagen</v>
      </c>
      <c r="G387" s="7" t="str">
        <f>VLOOKUP($E387,dSchlagwortliste!$A$6:$C$2195,3,FALSE)</f>
        <v>924</v>
      </c>
    </row>
    <row r="388" spans="1:7" x14ac:dyDescent="0.3">
      <c r="A388" s="3">
        <f>E387+1</f>
        <v>769</v>
      </c>
      <c r="B388" s="7" t="str">
        <f>VLOOKUP($A388,dSchlagwortliste!$A$6:$C$2195,2,FALSE)</f>
        <v>Gemeindeteilnamen (Kurorte s. a. 8536)</v>
      </c>
      <c r="C388" s="7" t="str">
        <f>VLOOKUP($A388,dSchlagwortliste!$A$6:$C$2195,3,FALSE)</f>
        <v>0210</v>
      </c>
      <c r="E388" s="4">
        <f>A419+1</f>
        <v>801</v>
      </c>
      <c r="F388" s="7" t="str">
        <f>VLOOKUP($E388,dSchlagwortliste!$A$6:$C$2195,2,FALSE)</f>
        <v>Gesetzliche Krankenversicherung</v>
      </c>
      <c r="G388" s="7" t="str">
        <f>VLOOKUP($E388,dSchlagwortliste!$A$6:$C$2195,3,FALSE)</f>
        <v>4520</v>
      </c>
    </row>
    <row r="389" spans="1:7" x14ac:dyDescent="0.3">
      <c r="A389" s="3">
        <f t="shared" ref="A389:A419" si="23">A388+1</f>
        <v>770</v>
      </c>
      <c r="B389" s="7" t="str">
        <f>VLOOKUP($A389,dSchlagwortliste!$A$6:$C$2195,2,FALSE)</f>
        <v>Gemeindeverwaltung</v>
      </c>
      <c r="C389" s="7" t="str">
        <f>VLOOKUP($A389,dSchlagwortliste!$A$6:$C$2195,3,FALSE)</f>
        <v>026</v>
      </c>
      <c r="E389" s="4">
        <f>E388+1</f>
        <v>802</v>
      </c>
      <c r="F389" s="7" t="str">
        <f>VLOOKUP($E389,dSchlagwortliste!$A$6:$C$2195,2,FALSE)</f>
        <v xml:space="preserve">Gesetzliche Rentenversicherung </v>
      </c>
      <c r="G389" s="7" t="str">
        <f>VLOOKUP($E389,dSchlagwortliste!$A$6:$C$2195,3,FALSE)</f>
        <v>453</v>
      </c>
    </row>
    <row r="390" spans="1:7" x14ac:dyDescent="0.3">
      <c r="A390" s="3">
        <f t="shared" si="23"/>
        <v>771</v>
      </c>
      <c r="B390" s="7" t="str">
        <f>VLOOKUP($A390,dSchlagwortliste!$A$6:$C$2195,2,FALSE)</f>
        <v>Gemeindewaagen</v>
      </c>
      <c r="C390" s="7" t="str">
        <f>VLOOKUP($A390,dSchlagwortliste!$A$6:$C$2195,3,FALSE)</f>
        <v>843</v>
      </c>
      <c r="E390" s="4">
        <f t="shared" ref="E390:E419" si="24">E389+1</f>
        <v>803</v>
      </c>
      <c r="F390" s="7" t="str">
        <f>VLOOKUP($E390,dSchlagwortliste!$A$6:$C$2195,2,FALSE)</f>
        <v>Gesetzliche Unfallversicherung</v>
      </c>
      <c r="G390" s="7" t="str">
        <f>VLOOKUP($E390,dSchlagwortliste!$A$6:$C$2195,3,FALSE)</f>
        <v>454</v>
      </c>
    </row>
    <row r="391" spans="1:7" x14ac:dyDescent="0.3">
      <c r="A391" s="3">
        <f t="shared" si="23"/>
        <v>772</v>
      </c>
      <c r="B391" s="7" t="str">
        <f>VLOOKUP($A391,dSchlagwortliste!$A$6:$C$2195,2,FALSE)</f>
        <v>Gemeindewaagen</v>
      </c>
      <c r="C391" s="7" t="str">
        <f>VLOOKUP($A391,dSchlagwortliste!$A$6:$C$2195,3,FALSE)</f>
        <v>8431</v>
      </c>
      <c r="E391" s="4">
        <f t="shared" si="24"/>
        <v>804</v>
      </c>
      <c r="F391" s="7" t="str">
        <f>VLOOKUP($E391,dSchlagwortliste!$A$6:$C$2195,2,FALSE)</f>
        <v>gesetzliches Vorkaufsrecht der Gemeinden</v>
      </c>
      <c r="G391" s="7" t="str">
        <f>VLOOKUP($E391,dSchlagwortliste!$A$6:$C$2195,3,FALSE)</f>
        <v>6103</v>
      </c>
    </row>
    <row r="392" spans="1:7" x14ac:dyDescent="0.3">
      <c r="A392" s="3">
        <f t="shared" si="23"/>
        <v>773</v>
      </c>
      <c r="B392" s="7" t="str">
        <f>VLOOKUP($A392,dSchlagwortliste!$A$6:$C$2195,2,FALSE)</f>
        <v>Gemeindewappen</v>
      </c>
      <c r="C392" s="7" t="str">
        <f>VLOOKUP($A392,dSchlagwortliste!$A$6:$C$2195,3,FALSE)</f>
        <v>0211</v>
      </c>
      <c r="E392" s="4">
        <f t="shared" si="24"/>
        <v>805</v>
      </c>
      <c r="F392" s="7" t="str">
        <f>VLOOKUP($E392,dSchlagwortliste!$A$6:$C$2195,2,FALSE)</f>
        <v>Gestattung eines vorübergehenden Gaststättenbetriebs</v>
      </c>
      <c r="G392" s="7" t="str">
        <f>VLOOKUP($E392,dSchlagwortliste!$A$6:$C$2195,3,FALSE)</f>
        <v>8233</v>
      </c>
    </row>
    <row r="393" spans="1:7" ht="27.6" x14ac:dyDescent="0.3">
      <c r="A393" s="3">
        <f t="shared" si="23"/>
        <v>774</v>
      </c>
      <c r="B393" s="7" t="str">
        <f>VLOOKUP($A393,dSchlagwortliste!$A$6:$C$2195,2,FALSE)</f>
        <v>Gemeinnützige Wohnungsbauunternehmen</v>
      </c>
      <c r="C393" s="7" t="str">
        <f>VLOOKUP($A393,dSchlagwortliste!$A$6:$C$2195,3,FALSE)</f>
        <v>664</v>
      </c>
      <c r="E393" s="4">
        <f t="shared" si="24"/>
        <v>806</v>
      </c>
      <c r="F393" s="7" t="str">
        <f>VLOOKUP($E393,dSchlagwortliste!$A$6:$C$2195,2,FALSE)</f>
        <v xml:space="preserve">Gesundheitliche Aufklärung und Beratung (auch Ernährungsberatung) (s. a. 844) </v>
      </c>
      <c r="G393" s="7" t="str">
        <f>VLOOKUP($E393,dSchlagwortliste!$A$6:$C$2195,3,FALSE)</f>
        <v>516</v>
      </c>
    </row>
    <row r="394" spans="1:7" ht="27.6" x14ac:dyDescent="0.3">
      <c r="A394" s="3">
        <f t="shared" si="23"/>
        <v>775</v>
      </c>
      <c r="B394" s="7" t="str">
        <f>VLOOKUP($A394,dSchlagwortliste!$A$6:$C$2195,2,FALSE)</f>
        <v xml:space="preserve">Gemeinschaftslizenzen nach EU-Recht </v>
      </c>
      <c r="C394" s="7" t="str">
        <f>VLOOKUP($A394,dSchlagwortliste!$A$6:$C$2195,3,FALSE)</f>
        <v>1451</v>
      </c>
      <c r="E394" s="4">
        <f t="shared" si="24"/>
        <v>807</v>
      </c>
      <c r="F394" s="7" t="str">
        <f>VLOOKUP($E394,dSchlagwortliste!$A$6:$C$2195,2,FALSE)</f>
        <v>Gesundheitliche Überwachung von im Lebensmittelbereich tätigen Personen</v>
      </c>
      <c r="G394" s="7" t="str">
        <f>VLOOKUP($E394,dSchlagwortliste!$A$6:$C$2195,3,FALSE)</f>
        <v>5141</v>
      </c>
    </row>
    <row r="395" spans="1:7" x14ac:dyDescent="0.3">
      <c r="A395" s="3">
        <f t="shared" si="23"/>
        <v>776</v>
      </c>
      <c r="B395" s="7" t="str">
        <f>VLOOKUP($A395,dSchlagwortliste!$A$6:$C$2195,2,FALSE)</f>
        <v>Gemeinschaftsveranstaltungen</v>
      </c>
      <c r="C395" s="7" t="str">
        <f>VLOOKUP($A395,dSchlagwortliste!$A$6:$C$2195,3,FALSE)</f>
        <v>0353</v>
      </c>
      <c r="E395" s="4">
        <f t="shared" si="24"/>
        <v>808</v>
      </c>
      <c r="F395" s="7" t="str">
        <f>VLOOKUP($E395,dSchlagwortliste!$A$6:$C$2195,2,FALSE)</f>
        <v>gesundheitlicher Verbrau-cherschutz</v>
      </c>
      <c r="G395" s="7" t="str">
        <f>VLOOKUP($E395,dSchlagwortliste!$A$6:$C$2195,3,FALSE)</f>
        <v>5</v>
      </c>
    </row>
    <row r="396" spans="1:7" x14ac:dyDescent="0.3">
      <c r="A396" s="3">
        <f t="shared" si="23"/>
        <v>777</v>
      </c>
      <c r="B396" s="7" t="str">
        <f>VLOOKUP($A396,dSchlagwortliste!$A$6:$C$2195,2,FALSE)</f>
        <v>Genehmigung bedürfen (Pfandleiher, die einer besonderen</v>
      </c>
      <c r="C396" s="7" t="str">
        <f>VLOOKUP($A396,dSchlagwortliste!$A$6:$C$2195,3,FALSE)</f>
        <v>826</v>
      </c>
      <c r="E396" s="4">
        <f t="shared" si="24"/>
        <v>809</v>
      </c>
      <c r="F396" s="7" t="str">
        <f>VLOOKUP($E396,dSchlagwortliste!$A$6:$C$2195,2,FALSE)</f>
        <v>Gesundheitsvorsorge</v>
      </c>
      <c r="G396" s="7" t="str">
        <f>VLOOKUP($E396,dSchlagwortliste!$A$6:$C$2195,3,FALSE)</f>
        <v>51</v>
      </c>
    </row>
    <row r="397" spans="1:7" x14ac:dyDescent="0.3">
      <c r="A397" s="3">
        <f t="shared" si="23"/>
        <v>778</v>
      </c>
      <c r="B397" s="7" t="str">
        <f>VLOOKUP($A397,dSchlagwortliste!$A$6:$C$2195,2,FALSE)</f>
        <v xml:space="preserve">Genehmigung bedürfen (Pfandleiher, die einer besonderen </v>
      </c>
      <c r="C397" s="7" t="str">
        <f>VLOOKUP($A397,dSchlagwortliste!$A$6:$C$2195,3,FALSE)</f>
        <v>826</v>
      </c>
      <c r="E397" s="4">
        <f t="shared" si="24"/>
        <v>810</v>
      </c>
      <c r="F397" s="7" t="e">
        <f>VLOOKUP($E397,dSchlagwortliste!$A$6:$C$2195,2,FALSE)</f>
        <v>#N/A</v>
      </c>
      <c r="G397" s="7" t="e">
        <f>VLOOKUP($E397,dSchlagwortliste!$A$6:$C$2195,3,FALSE)</f>
        <v>#N/A</v>
      </c>
    </row>
    <row r="398" spans="1:7" x14ac:dyDescent="0.3">
      <c r="A398" s="3">
        <f t="shared" si="23"/>
        <v>779</v>
      </c>
      <c r="B398" s="7" t="str">
        <f>VLOOKUP($A398,dSchlagwortliste!$A$6:$C$2195,2,FALSE)</f>
        <v>Genehmigung bedürfen (Tank-stellen, die einer besonderen</v>
      </c>
      <c r="C398" s="7" t="str">
        <f>VLOOKUP($A398,dSchlagwortliste!$A$6:$C$2195,3,FALSE)</f>
        <v>824</v>
      </c>
      <c r="E398" s="4">
        <f t="shared" si="24"/>
        <v>811</v>
      </c>
      <c r="F398" s="7" t="str">
        <f>VLOOKUP($E398,dSchlagwortliste!$A$6:$C$2195,2,FALSE)</f>
        <v>Getränkeschankanlagen</v>
      </c>
      <c r="G398" s="7" t="str">
        <f>VLOOKUP($E398,dSchlagwortliste!$A$6:$C$2195,3,FALSE)</f>
        <v>8232</v>
      </c>
    </row>
    <row r="399" spans="1:7" x14ac:dyDescent="0.3">
      <c r="A399" s="3">
        <f t="shared" si="23"/>
        <v>780</v>
      </c>
      <c r="B399" s="7" t="str">
        <f>VLOOKUP($A399,dSchlagwortliste!$A$6:$C$2195,2,FALSE)</f>
        <v xml:space="preserve">Genehmigung bedürfen (Tank-stellen, die einer besonderen </v>
      </c>
      <c r="C399" s="7" t="str">
        <f>VLOOKUP($A399,dSchlagwortliste!$A$6:$C$2195,3,FALSE)</f>
        <v>824</v>
      </c>
      <c r="E399" s="4">
        <f t="shared" si="24"/>
        <v>812</v>
      </c>
      <c r="F399" s="7" t="str">
        <f>VLOOKUP($E399,dSchlagwortliste!$A$6:$C$2195,2,FALSE)</f>
        <v xml:space="preserve">Gewaltprävention </v>
      </c>
      <c r="G399" s="7" t="str">
        <f>VLOOKUP($E399,dSchlagwortliste!$A$6:$C$2195,3,FALSE)</f>
        <v>4453</v>
      </c>
    </row>
    <row r="400" spans="1:7" x14ac:dyDescent="0.3">
      <c r="A400" s="3">
        <f t="shared" si="23"/>
        <v>781</v>
      </c>
      <c r="B400" s="7" t="str">
        <f>VLOOKUP($A400,dSchlagwortliste!$A$6:$C$2195,2,FALSE)</f>
        <v>Genehmigungen</v>
      </c>
      <c r="C400" s="7" t="str">
        <f>VLOOKUP($A400,dSchlagwortliste!$A$6:$C$2195,3,FALSE)</f>
        <v>6820</v>
      </c>
      <c r="E400" s="4">
        <f t="shared" si="24"/>
        <v>813</v>
      </c>
      <c r="F400" s="7" t="str">
        <f>VLOOKUP($E400,dSchlagwortliste!$A$6:$C$2195,2,FALSE)</f>
        <v>Gewässer</v>
      </c>
      <c r="G400" s="7" t="str">
        <f>VLOOKUP($E400,dSchlagwortliste!$A$6:$C$2195,3,FALSE)</f>
        <v>6</v>
      </c>
    </row>
    <row r="401" spans="1:7" x14ac:dyDescent="0.3">
      <c r="A401" s="3">
        <f t="shared" si="23"/>
        <v>782</v>
      </c>
      <c r="B401" s="7" t="str">
        <f>VLOOKUP($A401,dSchlagwortliste!$A$6:$C$2195,2,FALSE)</f>
        <v>Genehmigungsfreie Bauten</v>
      </c>
      <c r="C401" s="7" t="str">
        <f>VLOOKUP($A401,dSchlagwortliste!$A$6:$C$2195,3,FALSE)</f>
        <v>6022</v>
      </c>
      <c r="E401" s="4">
        <f t="shared" si="24"/>
        <v>814</v>
      </c>
      <c r="F401" s="7" t="e">
        <f>VLOOKUP($E401,dSchlagwortliste!$A$6:$C$2195,2,FALSE)</f>
        <v>#N/A</v>
      </c>
      <c r="G401" s="7" t="e">
        <f>VLOOKUP($E401,dSchlagwortliste!$A$6:$C$2195,3,FALSE)</f>
        <v>#N/A</v>
      </c>
    </row>
    <row r="402" spans="1:7" x14ac:dyDescent="0.3">
      <c r="A402" s="3">
        <f t="shared" si="23"/>
        <v>783</v>
      </c>
      <c r="B402" s="7" t="str">
        <f>VLOOKUP($A402,dSchlagwortliste!$A$6:$C$2195,2,FALSE)</f>
        <v>Genossenschaftswohnungen</v>
      </c>
      <c r="C402" s="7" t="str">
        <f>VLOOKUP($A402,dSchlagwortliste!$A$6:$C$2195,3,FALSE)</f>
        <v>665</v>
      </c>
      <c r="E402" s="4">
        <f t="shared" si="24"/>
        <v>815</v>
      </c>
      <c r="F402" s="7" t="str">
        <f>VLOOKUP($E402,dSchlagwortliste!$A$6:$C$2195,2,FALSE)</f>
        <v>Gewerbeabmeldungen</v>
      </c>
      <c r="G402" s="7" t="str">
        <f>VLOOKUP($E402,dSchlagwortliste!$A$6:$C$2195,3,FALSE)</f>
        <v>8220</v>
      </c>
    </row>
    <row r="403" spans="1:7" x14ac:dyDescent="0.3">
      <c r="A403" s="3">
        <f t="shared" si="23"/>
        <v>784</v>
      </c>
      <c r="B403" s="7" t="str">
        <f>VLOOKUP($A403,dSchlagwortliste!$A$6:$C$2195,2,FALSE)</f>
        <v>Genossenschaftswohnungen</v>
      </c>
      <c r="C403" s="7" t="str">
        <f>VLOOKUP($A403,dSchlagwortliste!$A$6:$C$2195,3,FALSE)</f>
        <v>6651</v>
      </c>
      <c r="E403" s="4">
        <f t="shared" si="24"/>
        <v>816</v>
      </c>
      <c r="F403" s="7" t="str">
        <f>VLOOKUP($E403,dSchlagwortliste!$A$6:$C$2195,2,FALSE)</f>
        <v>Gewerbeanmeldungen</v>
      </c>
      <c r="G403" s="7" t="str">
        <f>VLOOKUP($E403,dSchlagwortliste!$A$6:$C$2195,3,FALSE)</f>
        <v>8220</v>
      </c>
    </row>
    <row r="404" spans="1:7" x14ac:dyDescent="0.3">
      <c r="A404" s="3">
        <f t="shared" si="23"/>
        <v>785</v>
      </c>
      <c r="B404" s="7" t="str">
        <f>VLOOKUP($A404,dSchlagwortliste!$A$6:$C$2195,2,FALSE)</f>
        <v>Genossenschaftswohnungen</v>
      </c>
      <c r="C404" s="7" t="str">
        <f>VLOOKUP($A404,dSchlagwortliste!$A$6:$C$2195,3,FALSE)</f>
        <v>6653</v>
      </c>
      <c r="E404" s="4">
        <f t="shared" si="24"/>
        <v>817</v>
      </c>
      <c r="F404" s="7" t="str">
        <f>VLOOKUP($E404,dSchlagwortliste!$A$6:$C$2195,2,FALSE)</f>
        <v>Gewerbeausübung</v>
      </c>
      <c r="G404" s="7" t="str">
        <f>VLOOKUP($E404,dSchlagwortliste!$A$6:$C$2195,3,FALSE)</f>
        <v>822</v>
      </c>
    </row>
    <row r="405" spans="1:7" x14ac:dyDescent="0.3">
      <c r="A405" s="3">
        <f t="shared" si="23"/>
        <v>786</v>
      </c>
      <c r="B405" s="7" t="str">
        <f>VLOOKUP($A405,dSchlagwortliste!$A$6:$C$2195,2,FALSE)</f>
        <v>Genossenschaftswoh-nungen</v>
      </c>
      <c r="C405" s="7" t="str">
        <f>VLOOKUP($A405,dSchlagwortliste!$A$6:$C$2195,3,FALSE)</f>
        <v>663</v>
      </c>
      <c r="E405" s="4">
        <f t="shared" si="24"/>
        <v>818</v>
      </c>
      <c r="F405" s="7" t="str">
        <f>VLOOKUP($E405,dSchlagwortliste!$A$6:$C$2195,2,FALSE)</f>
        <v>Gewerbelärm</v>
      </c>
      <c r="G405" s="7" t="str">
        <f>VLOOKUP($E405,dSchlagwortliste!$A$6:$C$2195,3,FALSE)</f>
        <v>1722</v>
      </c>
    </row>
    <row r="406" spans="1:7" x14ac:dyDescent="0.3">
      <c r="A406" s="3">
        <f t="shared" si="23"/>
        <v>787</v>
      </c>
      <c r="B406" s="7" t="e">
        <f>VLOOKUP($A406,dSchlagwortliste!$A$6:$C$2195,2,FALSE)</f>
        <v>#N/A</v>
      </c>
      <c r="C406" s="7" t="e">
        <f>VLOOKUP($A406,dSchlagwortliste!$A$6:$C$2195,3,FALSE)</f>
        <v>#N/A</v>
      </c>
      <c r="E406" s="4">
        <f t="shared" si="24"/>
        <v>819</v>
      </c>
      <c r="F406" s="7" t="str">
        <f>VLOOKUP($E406,dSchlagwortliste!$A$6:$C$2195,2,FALSE)</f>
        <v>Gewerbelegitimationskarten</v>
      </c>
      <c r="G406" s="7" t="str">
        <f>VLOOKUP($E406,dSchlagwortliste!$A$6:$C$2195,3,FALSE)</f>
        <v>8250</v>
      </c>
    </row>
    <row r="407" spans="1:7" x14ac:dyDescent="0.3">
      <c r="A407" s="3">
        <f t="shared" si="23"/>
        <v>788</v>
      </c>
      <c r="B407" s="7" t="str">
        <f>VLOOKUP($A407,dSchlagwortliste!$A$6:$C$2195,2,FALSE)</f>
        <v>Genussmitteln</v>
      </c>
      <c r="C407" s="7" t="str">
        <f>VLOOKUP($A407,dSchlagwortliste!$A$6:$C$2195,3,FALSE)</f>
        <v>514</v>
      </c>
      <c r="E407" s="4">
        <f t="shared" si="24"/>
        <v>820</v>
      </c>
      <c r="F407" s="7" t="str">
        <f>VLOOKUP($E407,dSchlagwortliste!$A$6:$C$2195,2,FALSE)</f>
        <v>Gewerbesteuer</v>
      </c>
      <c r="G407" s="7" t="str">
        <f>VLOOKUP($E407,dSchlagwortliste!$A$6:$C$2195,3,FALSE)</f>
        <v>9264</v>
      </c>
    </row>
    <row r="408" spans="1:7" x14ac:dyDescent="0.3">
      <c r="A408" s="3">
        <f t="shared" si="23"/>
        <v>789</v>
      </c>
      <c r="B408" s="7" t="str">
        <f>VLOOKUP($A408,dSchlagwortliste!$A$6:$C$2195,2,FALSE)</f>
        <v>Geräte</v>
      </c>
      <c r="C408" s="7" t="str">
        <f>VLOOKUP($A408,dSchlagwortliste!$A$6:$C$2195,3,FALSE)</f>
        <v>0917</v>
      </c>
      <c r="E408" s="4">
        <f t="shared" si="24"/>
        <v>821</v>
      </c>
      <c r="F408" s="7" t="str">
        <f>VLOOKUP($E408,dSchlagwortliste!$A$6:$C$2195,2,FALSE)</f>
        <v>Gewerbesteuer (u.a. Messbeträge</v>
      </c>
      <c r="G408" s="7" t="str">
        <f>VLOOKUP($E408,dSchlagwortliste!$A$6:$C$2195,3,FALSE)</f>
        <v>9242</v>
      </c>
    </row>
    <row r="409" spans="1:7" x14ac:dyDescent="0.3">
      <c r="A409" s="3">
        <f t="shared" si="23"/>
        <v>790</v>
      </c>
      <c r="B409" s="7" t="str">
        <f>VLOOKUP($A409,dSchlagwortliste!$A$6:$C$2195,2,FALSE)</f>
        <v>Geräte</v>
      </c>
      <c r="C409" s="7" t="str">
        <f>VLOOKUP($A409,dSchlagwortliste!$A$6:$C$2195,3,FALSE)</f>
        <v>6062</v>
      </c>
      <c r="E409" s="4">
        <f t="shared" si="24"/>
        <v>822</v>
      </c>
      <c r="F409" s="7" t="str">
        <f>VLOOKUP($E409,dSchlagwortliste!$A$6:$C$2195,2,FALSE)</f>
        <v>Gewerbeüberwachung</v>
      </c>
      <c r="G409" s="7" t="str">
        <f>VLOOKUP($E409,dSchlagwortliste!$A$6:$C$2195,3,FALSE)</f>
        <v>822</v>
      </c>
    </row>
    <row r="410" spans="1:7" x14ac:dyDescent="0.3">
      <c r="A410" s="3">
        <f t="shared" si="23"/>
        <v>791</v>
      </c>
      <c r="B410" s="7" t="str">
        <f>VLOOKUP($A410,dSchlagwortliste!$A$6:$C$2195,2,FALSE)</f>
        <v>Geräte</v>
      </c>
      <c r="C410" s="7" t="str">
        <f>VLOOKUP($A410,dSchlagwortliste!$A$6:$C$2195,3,FALSE)</f>
        <v>6351</v>
      </c>
      <c r="E410" s="4">
        <f t="shared" si="24"/>
        <v>823</v>
      </c>
      <c r="F410" s="7" t="str">
        <f>VLOOKUP($E410,dSchlagwortliste!$A$6:$C$2195,2,FALSE)</f>
        <v>Gewerbeummeldungen</v>
      </c>
      <c r="G410" s="7" t="str">
        <f>VLOOKUP($E410,dSchlagwortliste!$A$6:$C$2195,3,FALSE)</f>
        <v>8220</v>
      </c>
    </row>
    <row r="411" spans="1:7" x14ac:dyDescent="0.3">
      <c r="A411" s="3">
        <f t="shared" si="23"/>
        <v>792</v>
      </c>
      <c r="B411" s="7" t="str">
        <f>VLOOKUP($A411,dSchlagwortliste!$A$6:$C$2195,2,FALSE)</f>
        <v>Gerichtsbarkeit</v>
      </c>
      <c r="C411" s="7" t="str">
        <f>VLOOKUP($A411,dSchlagwortliste!$A$6:$C$2195,3,FALSE)</f>
        <v>100</v>
      </c>
      <c r="E411" s="4">
        <f t="shared" si="24"/>
        <v>824</v>
      </c>
      <c r="F411" s="7" t="str">
        <f>VLOOKUP($E411,dSchlagwortliste!$A$6:$C$2195,2,FALSE)</f>
        <v>Gewerbeuntersagungen</v>
      </c>
      <c r="G411" s="7" t="str">
        <f>VLOOKUP($E411,dSchlagwortliste!$A$6:$C$2195,3,FALSE)</f>
        <v>8221</v>
      </c>
    </row>
    <row r="412" spans="1:7" x14ac:dyDescent="0.3">
      <c r="A412" s="3">
        <f t="shared" si="23"/>
        <v>793</v>
      </c>
      <c r="B412" s="7" t="str">
        <f>VLOOKUP($A412,dSchlagwortliste!$A$6:$C$2195,2,FALSE)</f>
        <v>Geschäftsanteile</v>
      </c>
      <c r="C412" s="7" t="str">
        <f>VLOOKUP($A412,dSchlagwortliste!$A$6:$C$2195,3,FALSE)</f>
        <v>9111</v>
      </c>
      <c r="E412" s="4">
        <f t="shared" si="24"/>
        <v>825</v>
      </c>
      <c r="F412" s="7" t="str">
        <f>VLOOKUP($E412,dSchlagwortliste!$A$6:$C$2195,2,FALSE)</f>
        <v>Gewerbeversagungen</v>
      </c>
      <c r="G412" s="7" t="str">
        <f>VLOOKUP($E412,dSchlagwortliste!$A$6:$C$2195,3,FALSE)</f>
        <v>8221</v>
      </c>
    </row>
    <row r="413" spans="1:7" x14ac:dyDescent="0.3">
      <c r="A413" s="3">
        <f t="shared" si="23"/>
        <v>794</v>
      </c>
      <c r="B413" s="7" t="str">
        <f>VLOOKUP($A413,dSchlagwortliste!$A$6:$C$2195,2,FALSE)</f>
        <v>Geschäftsgang</v>
      </c>
      <c r="C413" s="7" t="str">
        <f>VLOOKUP($A413,dSchlagwortliste!$A$6:$C$2195,3,FALSE)</f>
        <v>0400</v>
      </c>
      <c r="E413" s="4">
        <f t="shared" si="24"/>
        <v>826</v>
      </c>
      <c r="F413" s="7" t="str">
        <f>VLOOKUP($E413,dSchlagwortliste!$A$6:$C$2195,2,FALSE)</f>
        <v>Gewerbliche Anlagen</v>
      </c>
      <c r="G413" s="7" t="str">
        <f>VLOOKUP($E413,dSchlagwortliste!$A$6:$C$2195,3,FALSE)</f>
        <v>824</v>
      </c>
    </row>
    <row r="414" spans="1:7" x14ac:dyDescent="0.3">
      <c r="A414" s="3">
        <f t="shared" si="23"/>
        <v>795</v>
      </c>
      <c r="B414" s="7" t="e">
        <f>VLOOKUP($A414,dSchlagwortliste!$A$6:$C$2195,2,FALSE)</f>
        <v>#N/A</v>
      </c>
      <c r="C414" s="7" t="e">
        <f>VLOOKUP($A414,dSchlagwortliste!$A$6:$C$2195,3,FALSE)</f>
        <v>#N/A</v>
      </c>
      <c r="E414" s="4">
        <f t="shared" si="24"/>
        <v>827</v>
      </c>
      <c r="F414" s="7" t="str">
        <f>VLOOKUP($E414,dSchlagwortliste!$A$6:$C$2195,2,FALSE)</f>
        <v>gewerblicher Verbraucherschutz</v>
      </c>
      <c r="G414" s="7" t="str">
        <f>VLOOKUP($E414,dSchlagwortliste!$A$6:$C$2195,3,FALSE)</f>
        <v>8</v>
      </c>
    </row>
    <row r="415" spans="1:7" x14ac:dyDescent="0.3">
      <c r="A415" s="3">
        <f t="shared" si="23"/>
        <v>796</v>
      </c>
      <c r="B415" s="7" t="str">
        <f>VLOOKUP($A415,dSchlagwortliste!$A$6:$C$2195,2,FALSE)</f>
        <v>Geschäftsordnung</v>
      </c>
      <c r="C415" s="7" t="str">
        <f>VLOOKUP($A415,dSchlagwortliste!$A$6:$C$2195,3,FALSE)</f>
        <v>0260</v>
      </c>
      <c r="E415" s="4">
        <f t="shared" si="24"/>
        <v>828</v>
      </c>
      <c r="F415" s="7" t="str">
        <f>VLOOKUP($E415,dSchlagwortliste!$A$6:$C$2195,2,FALSE)</f>
        <v>Gewerkschaften</v>
      </c>
      <c r="G415" s="7" t="str">
        <f>VLOOKUP($E415,dSchlagwortliste!$A$6:$C$2195,3,FALSE)</f>
        <v>0361</v>
      </c>
    </row>
    <row r="416" spans="1:7" x14ac:dyDescent="0.3">
      <c r="A416" s="3">
        <f t="shared" si="23"/>
        <v>797</v>
      </c>
      <c r="B416" s="7" t="str">
        <f>VLOOKUP($A416,dSchlagwortliste!$A$6:$C$2195,2,FALSE)</f>
        <v>Geschäftsverteilung</v>
      </c>
      <c r="C416" s="7" t="str">
        <f>VLOOKUP($A416,dSchlagwortliste!$A$6:$C$2195,3,FALSE)</f>
        <v>0400</v>
      </c>
      <c r="E416" s="4">
        <f t="shared" si="24"/>
        <v>829</v>
      </c>
      <c r="F416" s="7" t="str">
        <f>VLOOKUP($E416,dSchlagwortliste!$A$6:$C$2195,2,FALSE)</f>
        <v>-gie, ner</v>
      </c>
      <c r="G416" s="7" t="str">
        <f>VLOOKUP($E416,dSchlagwortliste!$A$6:$C$2195,3,FALSE)</f>
        <v>8</v>
      </c>
    </row>
    <row r="417" spans="1:7" x14ac:dyDescent="0.3">
      <c r="A417" s="3">
        <f t="shared" si="23"/>
        <v>798</v>
      </c>
      <c r="B417" s="7" t="str">
        <f>VLOOKUP($A417,dSchlagwortliste!$A$6:$C$2195,2,FALSE)</f>
        <v>Geschlechtskrankheiten</v>
      </c>
      <c r="C417" s="7" t="str">
        <f>VLOOKUP($A417,dSchlagwortliste!$A$6:$C$2195,3,FALSE)</f>
        <v>5302</v>
      </c>
      <c r="E417" s="4">
        <f t="shared" si="24"/>
        <v>830</v>
      </c>
      <c r="F417" s="7" t="str">
        <f>VLOOKUP($E417,dSchlagwortliste!$A$6:$C$2195,2,FALSE)</f>
        <v>Gleichstellung von Frauen und Männern</v>
      </c>
      <c r="G417" s="7" t="str">
        <f>VLOOKUP($E417,dSchlagwortliste!$A$6:$C$2195,3,FALSE)</f>
        <v>0404</v>
      </c>
    </row>
    <row r="418" spans="1:7" x14ac:dyDescent="0.3">
      <c r="A418" s="3">
        <f t="shared" si="23"/>
        <v>799</v>
      </c>
      <c r="B418" s="7" t="str">
        <f>VLOOKUP($A418,dSchlagwortliste!$A$6:$C$2195,2,FALSE)</f>
        <v>Gesetzgebung</v>
      </c>
      <c r="C418" s="7" t="str">
        <f>VLOOKUP($A418,dSchlagwortliste!$A$6:$C$2195,3,FALSE)</f>
        <v>100</v>
      </c>
      <c r="E418" s="4">
        <f t="shared" si="24"/>
        <v>831</v>
      </c>
      <c r="F418" s="7" t="str">
        <f>VLOOKUP($E418,dSchlagwortliste!$A$6:$C$2195,2,FALSE)</f>
        <v>Gleitzeit</v>
      </c>
      <c r="G418" s="7" t="str">
        <f>VLOOKUP($E418,dSchlagwortliste!$A$6:$C$2195,3,FALSE)</f>
        <v>0311</v>
      </c>
    </row>
    <row r="419" spans="1:7" x14ac:dyDescent="0.3">
      <c r="A419" s="3">
        <f t="shared" si="23"/>
        <v>800</v>
      </c>
      <c r="B419" s="7" t="str">
        <f>VLOOKUP($A419,dSchlagwortliste!$A$6:$C$2195,2,FALSE)</f>
        <v>Gesetzliche Krankenversicherung</v>
      </c>
      <c r="C419" s="7" t="str">
        <f>VLOOKUP($A419,dSchlagwortliste!$A$6:$C$2195,3,FALSE)</f>
        <v>452</v>
      </c>
      <c r="E419" s="4">
        <f t="shared" si="24"/>
        <v>832</v>
      </c>
      <c r="F419" s="7" t="str">
        <f>VLOOKUP($E419,dSchlagwortliste!$A$6:$C$2195,2,FALSE)</f>
        <v>Glücksspiele</v>
      </c>
      <c r="G419" s="7" t="str">
        <f>VLOOKUP($E419,dSchlagwortliste!$A$6:$C$2195,3,FALSE)</f>
        <v>133</v>
      </c>
    </row>
    <row r="420" spans="1:7" x14ac:dyDescent="0.3">
      <c r="A420" s="3">
        <f>E419+1</f>
        <v>833</v>
      </c>
      <c r="B420" s="7" t="str">
        <f>VLOOKUP($A420,dSchlagwortliste!$A$6:$C$2195,2,FALSE)</f>
        <v>Glücksspiele</v>
      </c>
      <c r="C420" s="7" t="str">
        <f>VLOOKUP($A420,dSchlagwortliste!$A$6:$C$2195,3,FALSE)</f>
        <v>1332</v>
      </c>
      <c r="E420" s="4">
        <f>A451+1</f>
        <v>865</v>
      </c>
      <c r="F420" s="7" t="str">
        <f>VLOOKUP($E420,dSchlagwortliste!$A$6:$C$2195,2,FALSE)</f>
        <v>Grundsatzfragen</v>
      </c>
      <c r="G420" s="7" t="str">
        <f>VLOOKUP($E420,dSchlagwortliste!$A$6:$C$2195,3,FALSE)</f>
        <v>7250</v>
      </c>
    </row>
    <row r="421" spans="1:7" x14ac:dyDescent="0.3">
      <c r="A421" s="3">
        <f t="shared" ref="A421:A451" si="25">A420+1</f>
        <v>834</v>
      </c>
      <c r="B421" s="7" t="str">
        <f>VLOOKUP($A421,dSchlagwortliste!$A$6:$C$2195,2,FALSE)</f>
        <v>Grabstätten - Einzelakten</v>
      </c>
      <c r="C421" s="7" t="str">
        <f>VLOOKUP($A421,dSchlagwortliste!$A$6:$C$2195,3,FALSE)</f>
        <v>5545</v>
      </c>
      <c r="E421" s="4">
        <f>E420+1</f>
        <v>866</v>
      </c>
      <c r="F421" s="7" t="str">
        <f>VLOOKUP($E421,dSchlagwortliste!$A$6:$C$2195,2,FALSE)</f>
        <v>Grundsatzfragen</v>
      </c>
      <c r="G421" s="7" t="str">
        <f>VLOOKUP($E421,dSchlagwortliste!$A$6:$C$2195,3,FALSE)</f>
        <v>730</v>
      </c>
    </row>
    <row r="422" spans="1:7" x14ac:dyDescent="0.3">
      <c r="A422" s="3">
        <f t="shared" si="25"/>
        <v>835</v>
      </c>
      <c r="B422" s="7" t="str">
        <f>VLOOKUP($A422,dSchlagwortliste!$A$6:$C$2195,2,FALSE)</f>
        <v>Graureiher u. a.)</v>
      </c>
      <c r="C422" s="7" t="str">
        <f>VLOOKUP($A422,dSchlagwortliste!$A$6:$C$2195,3,FALSE)</f>
        <v>7565</v>
      </c>
      <c r="E422" s="4">
        <f t="shared" ref="E422:E451" si="26">E421+1</f>
        <v>867</v>
      </c>
      <c r="F422" s="7" t="str">
        <f>VLOOKUP($E422,dSchlagwortliste!$A$6:$C$2195,2,FALSE)</f>
        <v>Grundsatzfragen</v>
      </c>
      <c r="G422" s="7" t="str">
        <f>VLOOKUP($E422,dSchlagwortliste!$A$6:$C$2195,3,FALSE)</f>
        <v>7400</v>
      </c>
    </row>
    <row r="423" spans="1:7" x14ac:dyDescent="0.3">
      <c r="A423" s="3">
        <f t="shared" si="25"/>
        <v>836</v>
      </c>
      <c r="B423" s="7" t="str">
        <f>VLOOKUP($A423,dSchlagwortliste!$A$6:$C$2195,2,FALSE)</f>
        <v>Grenzbereinigungsverfahren</v>
      </c>
      <c r="C423" s="7" t="str">
        <f>VLOOKUP($A423,dSchlagwortliste!$A$6:$C$2195,3,FALSE)</f>
        <v>6111</v>
      </c>
      <c r="E423" s="4">
        <f t="shared" si="26"/>
        <v>868</v>
      </c>
      <c r="F423" s="7" t="str">
        <f>VLOOKUP($E423,dSchlagwortliste!$A$6:$C$2195,2,FALSE)</f>
        <v>Grundsatzfragen</v>
      </c>
      <c r="G423" s="7" t="str">
        <f>VLOOKUP($E423,dSchlagwortliste!$A$6:$C$2195,3,FALSE)</f>
        <v>7410</v>
      </c>
    </row>
    <row r="424" spans="1:7" x14ac:dyDescent="0.3">
      <c r="A424" s="3">
        <f t="shared" si="25"/>
        <v>837</v>
      </c>
      <c r="B424" s="7" t="str">
        <f>VLOOKUP($A424,dSchlagwortliste!$A$6:$C$2195,2,FALSE)</f>
        <v>Grenzgänger</v>
      </c>
      <c r="C424" s="7" t="str">
        <f>VLOOKUP($A424,dSchlagwortliste!$A$6:$C$2195,3,FALSE)</f>
        <v>1621</v>
      </c>
      <c r="E424" s="4">
        <f t="shared" si="26"/>
        <v>869</v>
      </c>
      <c r="F424" s="7" t="str">
        <f>VLOOKUP($E424,dSchlagwortliste!$A$6:$C$2195,2,FALSE)</f>
        <v>Grundsatzfragen</v>
      </c>
      <c r="G424" s="7" t="str">
        <f>VLOOKUP($E424,dSchlagwortliste!$A$6:$C$2195,3,FALSE)</f>
        <v>7420</v>
      </c>
    </row>
    <row r="425" spans="1:7" x14ac:dyDescent="0.3">
      <c r="A425" s="3">
        <f t="shared" si="25"/>
        <v>838</v>
      </c>
      <c r="B425" s="7" t="str">
        <f>VLOOKUP($A425,dSchlagwortliste!$A$6:$C$2195,2,FALSE)</f>
        <v>Grenzgängerinnen</v>
      </c>
      <c r="C425" s="7" t="str">
        <f>VLOOKUP($A425,dSchlagwortliste!$A$6:$C$2195,3,FALSE)</f>
        <v>1621</v>
      </c>
      <c r="E425" s="4">
        <f t="shared" si="26"/>
        <v>870</v>
      </c>
      <c r="F425" s="7" t="str">
        <f>VLOOKUP($E425,dSchlagwortliste!$A$6:$C$2195,2,FALSE)</f>
        <v>Grundsatzfragen</v>
      </c>
      <c r="G425" s="7" t="str">
        <f>VLOOKUP($E425,dSchlagwortliste!$A$6:$C$2195,3,FALSE)</f>
        <v>7450</v>
      </c>
    </row>
    <row r="426" spans="1:7" x14ac:dyDescent="0.3">
      <c r="A426" s="3">
        <f t="shared" si="25"/>
        <v>839</v>
      </c>
      <c r="B426" s="7" t="str">
        <f>VLOOKUP($A426,dSchlagwortliste!$A$6:$C$2195,2,FALSE)</f>
        <v>Grenzregulierungen</v>
      </c>
      <c r="C426" s="7" t="str">
        <f>VLOOKUP($A426,dSchlagwortliste!$A$6:$C$2195,3,FALSE)</f>
        <v>6512</v>
      </c>
      <c r="E426" s="4">
        <f t="shared" si="26"/>
        <v>871</v>
      </c>
      <c r="F426" s="7" t="str">
        <f>VLOOKUP($E426,dSchlagwortliste!$A$6:$C$2195,2,FALSE)</f>
        <v>Grundsatzfragen</v>
      </c>
      <c r="G426" s="7" t="str">
        <f>VLOOKUP($E426,dSchlagwortliste!$A$6:$C$2195,3,FALSE)</f>
        <v>910</v>
      </c>
    </row>
    <row r="427" spans="1:7" x14ac:dyDescent="0.3">
      <c r="A427" s="3">
        <f t="shared" si="25"/>
        <v>840</v>
      </c>
      <c r="B427" s="7" t="str">
        <f>VLOOKUP($A427,dSchlagwortliste!$A$6:$C$2195,2,FALSE)</f>
        <v>Großhandel</v>
      </c>
      <c r="C427" s="7" t="str">
        <f>VLOOKUP($A427,dSchlagwortliste!$A$6:$C$2195,3,FALSE)</f>
        <v>841</v>
      </c>
      <c r="E427" s="4">
        <f t="shared" si="26"/>
        <v>872</v>
      </c>
      <c r="F427" s="7" t="str">
        <f>VLOOKUP($E427,dSchlagwortliste!$A$6:$C$2195,2,FALSE)</f>
        <v>Grundsatzfragen</v>
      </c>
      <c r="G427" s="7" t="str">
        <f>VLOOKUP($E427,dSchlagwortliste!$A$6:$C$2195,3,FALSE)</f>
        <v>9160</v>
      </c>
    </row>
    <row r="428" spans="1:7" x14ac:dyDescent="0.3">
      <c r="A428" s="3">
        <f t="shared" si="25"/>
        <v>841</v>
      </c>
      <c r="B428" s="7" t="str">
        <f>VLOOKUP($A428,dSchlagwortliste!$A$6:$C$2195,2,FALSE)</f>
        <v>Großhandel</v>
      </c>
      <c r="C428" s="7" t="str">
        <f>VLOOKUP($A428,dSchlagwortliste!$A$6:$C$2195,3,FALSE)</f>
        <v>8410</v>
      </c>
      <c r="E428" s="4">
        <f t="shared" si="26"/>
        <v>873</v>
      </c>
      <c r="F428" s="7" t="str">
        <f>VLOOKUP($E428,dSchlagwortliste!$A$6:$C$2195,2,FALSE)</f>
        <v>Grundsatzfragen</v>
      </c>
      <c r="G428" s="7" t="str">
        <f>VLOOKUP($E428,dSchlagwortliste!$A$6:$C$2195,3,FALSE)</f>
        <v>9260</v>
      </c>
    </row>
    <row r="429" spans="1:7" x14ac:dyDescent="0.3">
      <c r="A429" s="3">
        <f t="shared" si="25"/>
        <v>842</v>
      </c>
      <c r="B429" s="7" t="str">
        <f>VLOOKUP($A429,dSchlagwortliste!$A$6:$C$2195,2,FALSE)</f>
        <v>Grund- und Quellwasser s. 642)</v>
      </c>
      <c r="C429" s="7" t="str">
        <f>VLOOKUP($A429,dSchlagwortliste!$A$6:$C$2195,3,FALSE)</f>
        <v>863</v>
      </c>
      <c r="E429" s="4">
        <f t="shared" si="26"/>
        <v>874</v>
      </c>
      <c r="F429" s="7" t="str">
        <f>VLOOKUP($E429,dSchlagwortliste!$A$6:$C$2195,2,FALSE)</f>
        <v>Grundsatzfragen</v>
      </c>
      <c r="G429" s="7" t="str">
        <f>VLOOKUP($E429,dSchlagwortliste!$A$6:$C$2195,3,FALSE)</f>
        <v>9320</v>
      </c>
    </row>
    <row r="430" spans="1:7" x14ac:dyDescent="0.3">
      <c r="A430" s="3">
        <f t="shared" si="25"/>
        <v>843</v>
      </c>
      <c r="B430" s="7" t="str">
        <f>VLOOKUP($A430,dSchlagwortliste!$A$6:$C$2195,2,FALSE)</f>
        <v>Grunderwerbsteuer</v>
      </c>
      <c r="C430" s="7" t="str">
        <f>VLOOKUP($A430,dSchlagwortliste!$A$6:$C$2195,3,FALSE)</f>
        <v>9265</v>
      </c>
      <c r="E430" s="4">
        <f t="shared" si="26"/>
        <v>875</v>
      </c>
      <c r="F430" s="7" t="str">
        <f>VLOOKUP($E430,dSchlagwortliste!$A$6:$C$2195,2,FALSE)</f>
        <v xml:space="preserve">Grundsatzfragen </v>
      </c>
      <c r="G430" s="7" t="str">
        <f>VLOOKUP($E430,dSchlagwortliste!$A$6:$C$2195,3,FALSE)</f>
        <v>4430</v>
      </c>
    </row>
    <row r="431" spans="1:7" x14ac:dyDescent="0.3">
      <c r="A431" s="3">
        <f t="shared" si="25"/>
        <v>844</v>
      </c>
      <c r="B431" s="7" t="str">
        <f>VLOOKUP($A431,dSchlagwortliste!$A$6:$C$2195,2,FALSE)</f>
        <v>Grundfragen</v>
      </c>
      <c r="C431" s="7" t="str">
        <f>VLOOKUP($A431,dSchlagwortliste!$A$6:$C$2195,3,FALSE)</f>
        <v>4450</v>
      </c>
      <c r="E431" s="4">
        <f t="shared" si="26"/>
        <v>876</v>
      </c>
      <c r="F431" s="7" t="str">
        <f>VLOOKUP($E431,dSchlagwortliste!$A$6:$C$2195,2,FALSE)</f>
        <v>Grundsatzfragen des Fischereiwesens</v>
      </c>
      <c r="G431" s="7" t="str">
        <f>VLOOKUP($E431,dSchlagwortliste!$A$6:$C$2195,3,FALSE)</f>
        <v>755</v>
      </c>
    </row>
    <row r="432" spans="1:7" x14ac:dyDescent="0.3">
      <c r="A432" s="3">
        <f t="shared" si="25"/>
        <v>845</v>
      </c>
      <c r="B432" s="7" t="str">
        <f>VLOOKUP($A432,dSchlagwortliste!$A$6:$C$2195,2,FALSE)</f>
        <v>Grundlagen der Wirtschaftsförderung</v>
      </c>
      <c r="C432" s="7" t="str">
        <f>VLOOKUP($A432,dSchlagwortliste!$A$6:$C$2195,3,FALSE)</f>
        <v>802</v>
      </c>
      <c r="E432" s="4">
        <f t="shared" si="26"/>
        <v>877</v>
      </c>
      <c r="F432" s="7" t="str">
        <f>VLOOKUP($E432,dSchlagwortliste!$A$6:$C$2195,2,FALSE)</f>
        <v>Grundsatzfragen des Jagdwesens</v>
      </c>
      <c r="G432" s="7" t="str">
        <f>VLOOKUP($E432,dSchlagwortliste!$A$6:$C$2195,3,FALSE)</f>
        <v>750</v>
      </c>
    </row>
    <row r="433" spans="1:7" x14ac:dyDescent="0.3">
      <c r="A433" s="3">
        <f t="shared" si="25"/>
        <v>846</v>
      </c>
      <c r="B433" s="7" t="str">
        <f>VLOOKUP($A433,dSchlagwortliste!$A$6:$C$2195,2,FALSE)</f>
        <v>Grundsatzfragen</v>
      </c>
      <c r="C433" s="7" t="str">
        <f>VLOOKUP($A433,dSchlagwortliste!$A$6:$C$2195,3,FALSE)</f>
        <v>030</v>
      </c>
      <c r="E433" s="4">
        <f t="shared" si="26"/>
        <v>878</v>
      </c>
      <c r="F433" s="7" t="str">
        <f>VLOOKUP($E433,dSchlagwortliste!$A$6:$C$2195,2,FALSE)</f>
        <v xml:space="preserve">Grundsicherung für Arbeitsuchende - Allgemeines </v>
      </c>
      <c r="G433" s="7" t="str">
        <f>VLOOKUP($E433,dSchlagwortliste!$A$6:$C$2195,3,FALSE)</f>
        <v>407</v>
      </c>
    </row>
    <row r="434" spans="1:7" x14ac:dyDescent="0.3">
      <c r="A434" s="3">
        <f t="shared" si="25"/>
        <v>847</v>
      </c>
      <c r="B434" s="7" t="e">
        <f>VLOOKUP($A434,dSchlagwortliste!$A$6:$C$2195,2,FALSE)</f>
        <v>#N/A</v>
      </c>
      <c r="C434" s="7" t="e">
        <f>VLOOKUP($A434,dSchlagwortliste!$A$6:$C$2195,3,FALSE)</f>
        <v>#N/A</v>
      </c>
      <c r="E434" s="4">
        <f t="shared" si="26"/>
        <v>879</v>
      </c>
      <c r="F434" s="7" t="str">
        <f>VLOOKUP($E434,dSchlagwortliste!$A$6:$C$2195,2,FALSE)</f>
        <v xml:space="preserve">Grundsicherung für Arbeitsuchende - Einzelfälle </v>
      </c>
      <c r="G434" s="7" t="str">
        <f>VLOOKUP($E434,dSchlagwortliste!$A$6:$C$2195,3,FALSE)</f>
        <v>414</v>
      </c>
    </row>
    <row r="435" spans="1:7" ht="27.6" x14ac:dyDescent="0.3">
      <c r="A435" s="3">
        <f t="shared" si="25"/>
        <v>848</v>
      </c>
      <c r="B435" s="7" t="str">
        <f>VLOOKUP($A435,dSchlagwortliste!$A$6:$C$2195,2,FALSE)</f>
        <v>Grundsatzfragen</v>
      </c>
      <c r="C435" s="7" t="str">
        <f>VLOOKUP($A435,dSchlagwortliste!$A$6:$C$2195,3,FALSE)</f>
        <v>160</v>
      </c>
      <c r="E435" s="4">
        <f t="shared" si="26"/>
        <v>880</v>
      </c>
      <c r="F435" s="7" t="str">
        <f>VLOOKUP($E435,dSchlagwortliste!$A$6:$C$2195,2,FALSE)</f>
        <v xml:space="preserve">Grundsicherung im Alter und bei Erwerbsminderung - Einzelfälle </v>
      </c>
      <c r="G435" s="7" t="str">
        <f>VLOOKUP($E435,dSchlagwortliste!$A$6:$C$2195,3,FALSE)</f>
        <v>413</v>
      </c>
    </row>
    <row r="436" spans="1:7" x14ac:dyDescent="0.3">
      <c r="A436" s="3">
        <f t="shared" si="25"/>
        <v>849</v>
      </c>
      <c r="B436" s="7" t="e">
        <f>VLOOKUP($A436,dSchlagwortliste!$A$6:$C$2195,2,FALSE)</f>
        <v>#N/A</v>
      </c>
      <c r="C436" s="7" t="e">
        <f>VLOOKUP($A436,dSchlagwortliste!$A$6:$C$2195,3,FALSE)</f>
        <v>#N/A</v>
      </c>
      <c r="E436" s="4">
        <f t="shared" si="26"/>
        <v>881</v>
      </c>
      <c r="F436" s="7" t="str">
        <f>VLOOKUP($E436,dSchlagwortliste!$A$6:$C$2195,2,FALSE)</f>
        <v>Grundsteuer</v>
      </c>
      <c r="G436" s="7" t="str">
        <f>VLOOKUP($E436,dSchlagwortliste!$A$6:$C$2195,3,FALSE)</f>
        <v>9263</v>
      </c>
    </row>
    <row r="437" spans="1:7" x14ac:dyDescent="0.3">
      <c r="A437" s="3">
        <f t="shared" si="25"/>
        <v>850</v>
      </c>
      <c r="B437" s="7" t="str">
        <f>VLOOKUP($A437,dSchlagwortliste!$A$6:$C$2195,2,FALSE)</f>
        <v>Grundsatzfragen</v>
      </c>
      <c r="C437" s="7" t="str">
        <f>VLOOKUP($A437,dSchlagwortliste!$A$6:$C$2195,3,FALSE)</f>
        <v>200</v>
      </c>
      <c r="E437" s="4">
        <f t="shared" si="26"/>
        <v>882</v>
      </c>
      <c r="F437" s="7" t="str">
        <f>VLOOKUP($E437,dSchlagwortliste!$A$6:$C$2195,2,FALSE)</f>
        <v>Grundsteuer (u.a. Messbeträge</v>
      </c>
      <c r="G437" s="7" t="str">
        <f>VLOOKUP($E437,dSchlagwortliste!$A$6:$C$2195,3,FALSE)</f>
        <v>9241</v>
      </c>
    </row>
    <row r="438" spans="1:7" x14ac:dyDescent="0.3">
      <c r="A438" s="3">
        <f t="shared" si="25"/>
        <v>851</v>
      </c>
      <c r="B438" s="7" t="str">
        <f>VLOOKUP($A438,dSchlagwortliste!$A$6:$C$2195,2,FALSE)</f>
        <v>Grundsatzfragen</v>
      </c>
      <c r="C438" s="7" t="str">
        <f>VLOOKUP($A438,dSchlagwortliste!$A$6:$C$2195,3,FALSE)</f>
        <v>440</v>
      </c>
      <c r="E438" s="4">
        <f t="shared" si="26"/>
        <v>883</v>
      </c>
      <c r="F438" s="7" t="str">
        <f>VLOOKUP($E438,dSchlagwortliste!$A$6:$C$2195,2,FALSE)</f>
        <v>Grundstücksumlegung</v>
      </c>
      <c r="G438" s="7" t="str">
        <f>VLOOKUP($E438,dSchlagwortliste!$A$6:$C$2195,3,FALSE)</f>
        <v>715</v>
      </c>
    </row>
    <row r="439" spans="1:7" x14ac:dyDescent="0.3">
      <c r="A439" s="3">
        <f t="shared" si="25"/>
        <v>852</v>
      </c>
      <c r="B439" s="7" t="str">
        <f>VLOOKUP($A439,dSchlagwortliste!$A$6:$C$2195,2,FALSE)</f>
        <v>Grundsatzfragen</v>
      </c>
      <c r="C439" s="7" t="str">
        <f>VLOOKUP($A439,dSchlagwortliste!$A$6:$C$2195,3,FALSE)</f>
        <v>620</v>
      </c>
      <c r="E439" s="4">
        <f t="shared" si="26"/>
        <v>884</v>
      </c>
      <c r="F439" s="7" t="str">
        <f>VLOOKUP($E439,dSchlagwortliste!$A$6:$C$2195,2,FALSE)</f>
        <v>Grundstücksverkehr (s. a. 7110)</v>
      </c>
      <c r="G439" s="7" t="str">
        <f>VLOOKUP($E439,dSchlagwortliste!$A$6:$C$2195,3,FALSE)</f>
        <v>6112</v>
      </c>
    </row>
    <row r="440" spans="1:7" x14ac:dyDescent="0.3">
      <c r="A440" s="3">
        <f t="shared" si="25"/>
        <v>853</v>
      </c>
      <c r="B440" s="7" t="str">
        <f>VLOOKUP($A440,dSchlagwortliste!$A$6:$C$2195,2,FALSE)</f>
        <v>Grundsatzfragen</v>
      </c>
      <c r="C440" s="7" t="str">
        <f>VLOOKUP($A440,dSchlagwortliste!$A$6:$C$2195,3,FALSE)</f>
        <v>630</v>
      </c>
      <c r="E440" s="4">
        <f t="shared" si="26"/>
        <v>885</v>
      </c>
      <c r="F440" s="7" t="e">
        <f>VLOOKUP($E440,dSchlagwortliste!$A$6:$C$2195,2,FALSE)</f>
        <v>#N/A</v>
      </c>
      <c r="G440" s="7" t="e">
        <f>VLOOKUP($E440,dSchlagwortliste!$A$6:$C$2195,3,FALSE)</f>
        <v>#N/A</v>
      </c>
    </row>
    <row r="441" spans="1:7" x14ac:dyDescent="0.3">
      <c r="A441" s="3">
        <f t="shared" si="25"/>
        <v>854</v>
      </c>
      <c r="B441" s="7" t="str">
        <f>VLOOKUP($A441,dSchlagwortliste!$A$6:$C$2195,2,FALSE)</f>
        <v>Grundsatzfragen</v>
      </c>
      <c r="C441" s="7" t="str">
        <f>VLOOKUP($A441,dSchlagwortliste!$A$6:$C$2195,3,FALSE)</f>
        <v>640</v>
      </c>
      <c r="E441" s="4">
        <f t="shared" si="26"/>
        <v>886</v>
      </c>
      <c r="F441" s="7" t="str">
        <f>VLOOKUP($E441,dSchlagwortliste!$A$6:$C$2195,2,FALSE)</f>
        <v>Grundwasser</v>
      </c>
      <c r="G441" s="7" t="str">
        <f>VLOOKUP($E441,dSchlagwortliste!$A$6:$C$2195,3,FALSE)</f>
        <v>642</v>
      </c>
    </row>
    <row r="442" spans="1:7" x14ac:dyDescent="0.3">
      <c r="A442" s="3">
        <f t="shared" si="25"/>
        <v>855</v>
      </c>
      <c r="B442" s="7" t="str">
        <f>VLOOKUP($A442,dSchlagwortliste!$A$6:$C$2195,2,FALSE)</f>
        <v>Grundsatzfragen</v>
      </c>
      <c r="C442" s="7" t="str">
        <f>VLOOKUP($A442,dSchlagwortliste!$A$6:$C$2195,3,FALSE)</f>
        <v>660</v>
      </c>
      <c r="E442" s="4">
        <f t="shared" si="26"/>
        <v>887</v>
      </c>
      <c r="F442" s="7" t="str">
        <f>VLOOKUP($E442,dSchlagwortliste!$A$6:$C$2195,2,FALSE)</f>
        <v>Grünflächen (Kinderspielplätze s. 4237)</v>
      </c>
      <c r="G442" s="7" t="str">
        <f>VLOOKUP($E442,dSchlagwortliste!$A$6:$C$2195,3,FALSE)</f>
        <v>6317</v>
      </c>
    </row>
    <row r="443" spans="1:7" x14ac:dyDescent="0.3">
      <c r="A443" s="3">
        <f t="shared" si="25"/>
        <v>856</v>
      </c>
      <c r="B443" s="7" t="str">
        <f>VLOOKUP($A443,dSchlagwortliste!$A$6:$C$2195,2,FALSE)</f>
        <v>Grundsatzfragen</v>
      </c>
      <c r="C443" s="7" t="str">
        <f>VLOOKUP($A443,dSchlagwortliste!$A$6:$C$2195,3,FALSE)</f>
        <v>6640</v>
      </c>
      <c r="E443" s="4">
        <f t="shared" si="26"/>
        <v>888</v>
      </c>
      <c r="F443" s="7" t="str">
        <f>VLOOKUP($E443,dSchlagwortliste!$A$6:$C$2195,2,FALSE)</f>
        <v>Grünordnungsplanung (s. a. 1741)</v>
      </c>
      <c r="G443" s="7" t="str">
        <f>VLOOKUP($E443,dSchlagwortliste!$A$6:$C$2195,3,FALSE)</f>
        <v>6101</v>
      </c>
    </row>
    <row r="444" spans="1:7" x14ac:dyDescent="0.3">
      <c r="A444" s="3">
        <f t="shared" si="25"/>
        <v>857</v>
      </c>
      <c r="B444" s="7" t="str">
        <f>VLOOKUP($A444,dSchlagwortliste!$A$6:$C$2195,2,FALSE)</f>
        <v>Grundsatzfragen</v>
      </c>
      <c r="C444" s="7" t="str">
        <f>VLOOKUP($A444,dSchlagwortliste!$A$6:$C$2195,3,FALSE)</f>
        <v>670</v>
      </c>
      <c r="E444" s="4">
        <f t="shared" si="26"/>
        <v>889</v>
      </c>
      <c r="F444" s="7" t="e">
        <f>VLOOKUP($E444,dSchlagwortliste!$A$6:$C$2195,2,FALSE)</f>
        <v>#N/A</v>
      </c>
      <c r="G444" s="7" t="e">
        <f>VLOOKUP($E444,dSchlagwortliste!$A$6:$C$2195,3,FALSE)</f>
        <v>#N/A</v>
      </c>
    </row>
    <row r="445" spans="1:7" x14ac:dyDescent="0.3">
      <c r="A445" s="3">
        <f t="shared" si="25"/>
        <v>858</v>
      </c>
      <c r="B445" s="7" t="str">
        <f>VLOOKUP($A445,dSchlagwortliste!$A$6:$C$2195,2,FALSE)</f>
        <v>Grundsatzfragen</v>
      </c>
      <c r="C445" s="7" t="str">
        <f>VLOOKUP($A445,dSchlagwortliste!$A$6:$C$2195,3,FALSE)</f>
        <v>7150</v>
      </c>
      <c r="E445" s="4">
        <f t="shared" si="26"/>
        <v>890</v>
      </c>
      <c r="F445" s="7" t="str">
        <f>VLOOKUP($E445,dSchlagwortliste!$A$6:$C$2195,2,FALSE)</f>
        <v>Gutachterausschuss</v>
      </c>
      <c r="G445" s="7" t="str">
        <f>VLOOKUP($E445,dSchlagwortliste!$A$6:$C$2195,3,FALSE)</f>
        <v>6120</v>
      </c>
    </row>
    <row r="446" spans="1:7" x14ac:dyDescent="0.3">
      <c r="A446" s="3">
        <f t="shared" si="25"/>
        <v>859</v>
      </c>
      <c r="B446" s="7" t="str">
        <f>VLOOKUP($A446,dSchlagwortliste!$A$6:$C$2195,2,FALSE)</f>
        <v>Grundsatzfragen</v>
      </c>
      <c r="C446" s="7" t="str">
        <f>VLOOKUP($A446,dSchlagwortliste!$A$6:$C$2195,3,FALSE)</f>
        <v>7160</v>
      </c>
      <c r="E446" s="4">
        <f t="shared" si="26"/>
        <v>891</v>
      </c>
      <c r="F446" s="7" t="str">
        <f>VLOOKUP($E446,dSchlagwortliste!$A$6:$C$2195,2,FALSE)</f>
        <v xml:space="preserve">Güterkraftverkehr </v>
      </c>
      <c r="G446" s="7" t="str">
        <f>VLOOKUP($E446,dSchlagwortliste!$A$6:$C$2195,3,FALSE)</f>
        <v>1452</v>
      </c>
    </row>
    <row r="447" spans="1:7" x14ac:dyDescent="0.3">
      <c r="A447" s="3">
        <f t="shared" si="25"/>
        <v>860</v>
      </c>
      <c r="B447" s="7" t="str">
        <f>VLOOKUP($A447,dSchlagwortliste!$A$6:$C$2195,2,FALSE)</f>
        <v>Grundsatzfragen</v>
      </c>
      <c r="C447" s="7" t="str">
        <f>VLOOKUP($A447,dSchlagwortliste!$A$6:$C$2195,3,FALSE)</f>
        <v>7200</v>
      </c>
      <c r="E447" s="4">
        <f t="shared" si="26"/>
        <v>892</v>
      </c>
      <c r="F447" s="7" t="str">
        <f>VLOOKUP($E447,dSchlagwortliste!$A$6:$C$2195,2,FALSE)</f>
        <v>Güterkraftverkehr (s. a. 850</v>
      </c>
      <c r="G447" s="7" t="str">
        <f>VLOOKUP($E447,dSchlagwortliste!$A$6:$C$2195,3,FALSE)</f>
        <v>145</v>
      </c>
    </row>
    <row r="448" spans="1:7" x14ac:dyDescent="0.3">
      <c r="A448" s="3">
        <f t="shared" si="25"/>
        <v>861</v>
      </c>
      <c r="B448" s="7" t="str">
        <f>VLOOKUP($A448,dSchlagwortliste!$A$6:$C$2195,2,FALSE)</f>
        <v>Grundsatzfragen</v>
      </c>
      <c r="C448" s="7" t="str">
        <f>VLOOKUP($A448,dSchlagwortliste!$A$6:$C$2195,3,FALSE)</f>
        <v>7210</v>
      </c>
      <c r="E448" s="4">
        <f t="shared" si="26"/>
        <v>893</v>
      </c>
      <c r="F448" s="7" t="str">
        <f>VLOOKUP($E448,dSchlagwortliste!$A$6:$C$2195,2,FALSE)</f>
        <v>Hafenanlagen</v>
      </c>
      <c r="G448" s="7" t="str">
        <f>VLOOKUP($E448,dSchlagwortliste!$A$6:$C$2195,3,FALSE)</f>
        <v>6473</v>
      </c>
    </row>
    <row r="449" spans="1:7" x14ac:dyDescent="0.3">
      <c r="A449" s="3">
        <f t="shared" si="25"/>
        <v>862</v>
      </c>
      <c r="B449" s="7" t="str">
        <f>VLOOKUP($A449,dSchlagwortliste!$A$6:$C$2195,2,FALSE)</f>
        <v>Grundsatzfragen</v>
      </c>
      <c r="C449" s="7" t="str">
        <f>VLOOKUP($A449,dSchlagwortliste!$A$6:$C$2195,3,FALSE)</f>
        <v>7220</v>
      </c>
      <c r="E449" s="4">
        <f t="shared" si="26"/>
        <v>894</v>
      </c>
      <c r="F449" s="7" t="str">
        <f>VLOOKUP($E449,dSchlagwortliste!$A$6:$C$2195,2,FALSE)</f>
        <v>Haftpflicht</v>
      </c>
      <c r="G449" s="7" t="str">
        <f>VLOOKUP($E449,dSchlagwortliste!$A$6:$C$2195,3,FALSE)</f>
        <v>046</v>
      </c>
    </row>
    <row r="450" spans="1:7" x14ac:dyDescent="0.3">
      <c r="A450" s="3">
        <f t="shared" si="25"/>
        <v>863</v>
      </c>
      <c r="B450" s="7" t="str">
        <f>VLOOKUP($A450,dSchlagwortliste!$A$6:$C$2195,2,FALSE)</f>
        <v>Grundsatzfragen</v>
      </c>
      <c r="C450" s="7" t="str">
        <f>VLOOKUP($A450,dSchlagwortliste!$A$6:$C$2195,3,FALSE)</f>
        <v>7230</v>
      </c>
      <c r="E450" s="4">
        <f t="shared" si="26"/>
        <v>895</v>
      </c>
      <c r="F450" s="7" t="str">
        <f>VLOOKUP($E450,dSchlagwortliste!$A$6:$C$2195,2,FALSE)</f>
        <v>Haftpflichtversicherungen</v>
      </c>
      <c r="G450" s="7" t="str">
        <f>VLOOKUP($E450,dSchlagwortliste!$A$6:$C$2195,3,FALSE)</f>
        <v>0461</v>
      </c>
    </row>
    <row r="451" spans="1:7" x14ac:dyDescent="0.3">
      <c r="A451" s="3">
        <f t="shared" si="25"/>
        <v>864</v>
      </c>
      <c r="B451" s="7" t="str">
        <f>VLOOKUP($A451,dSchlagwortliste!$A$6:$C$2195,2,FALSE)</f>
        <v>Grundsatzfragen</v>
      </c>
      <c r="C451" s="7" t="str">
        <f>VLOOKUP($A451,dSchlagwortliste!$A$6:$C$2195,3,FALSE)</f>
        <v>7240</v>
      </c>
      <c r="E451" s="4">
        <f t="shared" si="26"/>
        <v>896</v>
      </c>
      <c r="F451" s="7" t="str">
        <f>VLOOKUP($E451,dSchlagwortliste!$A$6:$C$2195,2,FALSE)</f>
        <v>Hallenbäder</v>
      </c>
      <c r="G451" s="7" t="str">
        <f>VLOOKUP($E451,dSchlagwortliste!$A$6:$C$2195,3,FALSE)</f>
        <v>5220</v>
      </c>
    </row>
    <row r="452" spans="1:7" x14ac:dyDescent="0.3">
      <c r="A452" s="3">
        <f>E451+1</f>
        <v>897</v>
      </c>
      <c r="B452" s="7" t="e">
        <f>VLOOKUP($A452,dSchlagwortliste!$A$6:$C$2195,2,FALSE)</f>
        <v>#N/A</v>
      </c>
      <c r="C452" s="7" t="e">
        <f>VLOOKUP($A452,dSchlagwortliste!$A$6:$C$2195,3,FALSE)</f>
        <v>#N/A</v>
      </c>
      <c r="E452" s="4">
        <f>A483+1</f>
        <v>929</v>
      </c>
      <c r="F452" s="7" t="str">
        <f>VLOOKUP($E452,dSchlagwortliste!$A$6:$C$2195,2,FALSE)</f>
        <v>Heimatlose Ausländer</v>
      </c>
      <c r="G452" s="7" t="str">
        <f>VLOOKUP($E452,dSchlagwortliste!$A$6:$C$2195,3,FALSE)</f>
        <v>167</v>
      </c>
    </row>
    <row r="453" spans="1:7" x14ac:dyDescent="0.3">
      <c r="A453" s="3">
        <f t="shared" ref="A453:A483" si="27">A452+1</f>
        <v>898</v>
      </c>
      <c r="B453" s="7" t="str">
        <f>VLOOKUP($A453,dSchlagwortliste!$A$6:$C$2195,2,FALSE)</f>
        <v>Handel</v>
      </c>
      <c r="C453" s="7" t="str">
        <f>VLOOKUP($A453,dSchlagwortliste!$A$6:$C$2195,3,FALSE)</f>
        <v>84</v>
      </c>
      <c r="E453" s="4">
        <f>E452+1</f>
        <v>930</v>
      </c>
      <c r="F453" s="7" t="str">
        <f>VLOOKUP($E453,dSchlagwortliste!$A$6:$C$2195,2,FALSE)</f>
        <v>heimatlose Ausländerinnen (auch Displaced Persons)</v>
      </c>
      <c r="G453" s="7" t="str">
        <f>VLOOKUP($E453,dSchlagwortliste!$A$6:$C$2195,3,FALSE)</f>
        <v>167</v>
      </c>
    </row>
    <row r="454" spans="1:7" x14ac:dyDescent="0.3">
      <c r="A454" s="3">
        <f t="shared" si="27"/>
        <v>899</v>
      </c>
      <c r="B454" s="7" t="str">
        <f>VLOOKUP($A454,dSchlagwortliste!$A$6:$C$2195,2,FALSE)</f>
        <v>Handelsorganisationen</v>
      </c>
      <c r="C454" s="7" t="str">
        <f>VLOOKUP($A454,dSchlagwortliste!$A$6:$C$2195,3,FALSE)</f>
        <v>840</v>
      </c>
      <c r="E454" s="4">
        <f t="shared" ref="E454:E483" si="28">E453+1</f>
        <v>931</v>
      </c>
      <c r="F454" s="7" t="str">
        <f>VLOOKUP($E454,dSchlagwortliste!$A$6:$C$2195,2,FALSE)</f>
        <v>Heimatpflege</v>
      </c>
      <c r="G454" s="7" t="str">
        <f>VLOOKUP($E454,dSchlagwortliste!$A$6:$C$2195,3,FALSE)</f>
        <v>32</v>
      </c>
    </row>
    <row r="455" spans="1:7" x14ac:dyDescent="0.3">
      <c r="A455" s="3">
        <f t="shared" si="27"/>
        <v>900</v>
      </c>
      <c r="B455" s="7" t="str">
        <f>VLOOKUP($A455,dSchlagwortliste!$A$6:$C$2195,2,FALSE)</f>
        <v>Handwerk</v>
      </c>
      <c r="C455" s="7" t="str">
        <f>VLOOKUP($A455,dSchlagwortliste!$A$6:$C$2195,3,FALSE)</f>
        <v>82</v>
      </c>
      <c r="E455" s="4">
        <f t="shared" si="28"/>
        <v>932</v>
      </c>
      <c r="F455" s="7" t="str">
        <f>VLOOKUP($E455,dSchlagwortliste!$A$6:$C$2195,2,FALSE)</f>
        <v>Heimatpflege</v>
      </c>
      <c r="G455" s="7" t="str">
        <f>VLOOKUP($E455,dSchlagwortliste!$A$6:$C$2195,3,FALSE)</f>
        <v>320</v>
      </c>
    </row>
    <row r="456" spans="1:7" x14ac:dyDescent="0.3">
      <c r="A456" s="3">
        <f t="shared" si="27"/>
        <v>901</v>
      </c>
      <c r="B456" s="7" t="str">
        <f>VLOOKUP($A456,dSchlagwortliste!$A$6:$C$2195,2,FALSE)</f>
        <v>Handwerkskammer</v>
      </c>
      <c r="C456" s="7" t="str">
        <f>VLOOKUP($A456,dSchlagwortliste!$A$6:$C$2195,3,FALSE)</f>
        <v>8201</v>
      </c>
      <c r="E456" s="4">
        <f t="shared" si="28"/>
        <v>933</v>
      </c>
      <c r="F456" s="7" t="str">
        <f>VLOOKUP($E456,dSchlagwortliste!$A$6:$C$2195,2,FALSE)</f>
        <v>Heimatpfleger</v>
      </c>
      <c r="G456" s="7" t="str">
        <f>VLOOKUP($E456,dSchlagwortliste!$A$6:$C$2195,3,FALSE)</f>
        <v>3200</v>
      </c>
    </row>
    <row r="457" spans="1:7" x14ac:dyDescent="0.3">
      <c r="A457" s="3">
        <f t="shared" si="27"/>
        <v>902</v>
      </c>
      <c r="B457" s="7" t="str">
        <f>VLOOKUP($A457,dSchlagwortliste!$A$6:$C$2195,2,FALSE)</f>
        <v>Hausanschlüsse - Einzelakten</v>
      </c>
      <c r="C457" s="7" t="str">
        <f>VLOOKUP($A457,dSchlagwortliste!$A$6:$C$2195,3,FALSE)</f>
        <v>8634</v>
      </c>
      <c r="E457" s="4">
        <f t="shared" si="28"/>
        <v>934</v>
      </c>
      <c r="F457" s="7" t="str">
        <f>VLOOKUP($E457,dSchlagwortliste!$A$6:$C$2195,2,FALSE)</f>
        <v>Heimatpflegerinnen</v>
      </c>
      <c r="G457" s="7" t="str">
        <f>VLOOKUP($E457,dSchlagwortliste!$A$6:$C$2195,3,FALSE)</f>
        <v>3200</v>
      </c>
    </row>
    <row r="458" spans="1:7" x14ac:dyDescent="0.3">
      <c r="A458" s="3">
        <f t="shared" si="27"/>
        <v>903</v>
      </c>
      <c r="B458" s="7" t="str">
        <f>VLOOKUP($A458,dSchlagwortliste!$A$6:$C$2195,2,FALSE)</f>
        <v>Haushalt</v>
      </c>
      <c r="C458" s="7" t="str">
        <f>VLOOKUP($A458,dSchlagwortliste!$A$6:$C$2195,3,FALSE)</f>
        <v>94</v>
      </c>
      <c r="E458" s="4">
        <f t="shared" si="28"/>
        <v>935</v>
      </c>
      <c r="F458" s="7" t="str">
        <f>VLOOKUP($E458,dSchlagwortliste!$A$6:$C$2195,2,FALSE)</f>
        <v>Heimatvereine</v>
      </c>
      <c r="G458" s="7" t="str">
        <f>VLOOKUP($E458,dSchlagwortliste!$A$6:$C$2195,3,FALSE)</f>
        <v>3201</v>
      </c>
    </row>
    <row r="459" spans="1:7" x14ac:dyDescent="0.3">
      <c r="A459" s="3">
        <f t="shared" si="27"/>
        <v>904</v>
      </c>
      <c r="B459" s="7" t="str">
        <f>VLOOKUP($A459,dSchlagwortliste!$A$6:$C$2195,2,FALSE)</f>
        <v>Haushaltsentwürfe</v>
      </c>
      <c r="C459" s="7" t="str">
        <f>VLOOKUP($A459,dSchlagwortliste!$A$6:$C$2195,3,FALSE)</f>
        <v>9411</v>
      </c>
      <c r="E459" s="4">
        <f t="shared" si="28"/>
        <v>936</v>
      </c>
      <c r="F459" s="7" t="e">
        <f>VLOOKUP($E459,dSchlagwortliste!$A$6:$C$2195,2,FALSE)</f>
        <v>#N/A</v>
      </c>
      <c r="G459" s="7" t="e">
        <f>VLOOKUP($E459,dSchlagwortliste!$A$6:$C$2195,3,FALSE)</f>
        <v>#N/A</v>
      </c>
    </row>
    <row r="460" spans="1:7" x14ac:dyDescent="0.3">
      <c r="A460" s="3">
        <f t="shared" si="27"/>
        <v>905</v>
      </c>
      <c r="B460" s="7" t="str">
        <f>VLOOKUP($A460,dSchlagwortliste!$A$6:$C$2195,2,FALSE)</f>
        <v>Haushaltsplan</v>
      </c>
      <c r="C460" s="7" t="str">
        <f>VLOOKUP($A460,dSchlagwortliste!$A$6:$C$2195,3,FALSE)</f>
        <v>941</v>
      </c>
      <c r="E460" s="4">
        <f t="shared" si="28"/>
        <v>937</v>
      </c>
      <c r="F460" s="7" t="str">
        <f>VLOOKUP($E460,dSchlagwortliste!$A$6:$C$2195,2,FALSE)</f>
        <v>Heime</v>
      </c>
      <c r="G460" s="7" t="str">
        <f>VLOOKUP($E460,dSchlagwortliste!$A$6:$C$2195,3,FALSE)</f>
        <v>48</v>
      </c>
    </row>
    <row r="461" spans="1:7" x14ac:dyDescent="0.3">
      <c r="A461" s="3">
        <f t="shared" si="27"/>
        <v>906</v>
      </c>
      <c r="B461" s="7" t="str">
        <f>VLOOKUP($A461,dSchlagwortliste!$A$6:$C$2195,2,FALSE)</f>
        <v>Haushaltsplan</v>
      </c>
      <c r="C461" s="7" t="str">
        <f>VLOOKUP($A461,dSchlagwortliste!$A$6:$C$2195,3,FALSE)</f>
        <v>9415</v>
      </c>
      <c r="E461" s="4">
        <f t="shared" si="28"/>
        <v>938</v>
      </c>
      <c r="F461" s="7" t="str">
        <f>VLOOKUP($E461,dSchlagwortliste!$A$6:$C$2195,2,FALSE)</f>
        <v>Heime</v>
      </c>
      <c r="G461" s="7" t="str">
        <f>VLOOKUP($E461,dSchlagwortliste!$A$6:$C$2195,3,FALSE)</f>
        <v>4810</v>
      </c>
    </row>
    <row r="462" spans="1:7" x14ac:dyDescent="0.3">
      <c r="A462" s="3">
        <f t="shared" si="27"/>
        <v>907</v>
      </c>
      <c r="B462" s="7" t="str">
        <f>VLOOKUP($A462,dSchlagwortliste!$A$6:$C$2195,2,FALSE)</f>
        <v>Haushaltssatzung</v>
      </c>
      <c r="C462" s="7" t="str">
        <f>VLOOKUP($A462,dSchlagwortliste!$A$6:$C$2195,3,FALSE)</f>
        <v>941</v>
      </c>
      <c r="E462" s="4">
        <f t="shared" si="28"/>
        <v>939</v>
      </c>
      <c r="F462" s="7" t="str">
        <f>VLOOKUP($E462,dSchlagwortliste!$A$6:$C$2195,2,FALSE)</f>
        <v>Heime</v>
      </c>
      <c r="G462" s="7" t="str">
        <f>VLOOKUP($E462,dSchlagwortliste!$A$6:$C$2195,3,FALSE)</f>
        <v>4821</v>
      </c>
    </row>
    <row r="463" spans="1:7" x14ac:dyDescent="0.3">
      <c r="A463" s="3">
        <f t="shared" si="27"/>
        <v>908</v>
      </c>
      <c r="B463" s="7" t="str">
        <f>VLOOKUP($A463,dSchlagwortliste!$A$6:$C$2195,2,FALSE)</f>
        <v>Haushaltssatzung</v>
      </c>
      <c r="C463" s="7" t="str">
        <f>VLOOKUP($A463,dSchlagwortliste!$A$6:$C$2195,3,FALSE)</f>
        <v>9414</v>
      </c>
      <c r="E463" s="4">
        <f t="shared" si="28"/>
        <v>940</v>
      </c>
      <c r="F463" s="7" t="str">
        <f>VLOOKUP($E463,dSchlagwortliste!$A$6:$C$2195,2,FALSE)</f>
        <v>Heimstätten</v>
      </c>
      <c r="G463" s="7" t="str">
        <f>VLOOKUP($E463,dSchlagwortliste!$A$6:$C$2195,3,FALSE)</f>
        <v>672</v>
      </c>
    </row>
    <row r="464" spans="1:7" x14ac:dyDescent="0.3">
      <c r="A464" s="3">
        <f t="shared" si="27"/>
        <v>909</v>
      </c>
      <c r="B464" s="7" t="str">
        <f>VLOOKUP($A464,dSchlagwortliste!$A$6:$C$2195,2,FALSE)</f>
        <v>Haushaltsüberwachung</v>
      </c>
      <c r="C464" s="7" t="str">
        <f>VLOOKUP($A464,dSchlagwortliste!$A$6:$C$2195,3,FALSE)</f>
        <v>9417</v>
      </c>
      <c r="E464" s="4">
        <f t="shared" si="28"/>
        <v>941</v>
      </c>
      <c r="F464" s="7" t="str">
        <f>VLOOKUP($E464,dSchlagwortliste!$A$6:$C$2195,2,FALSE)</f>
        <v>Heiratsbuch</v>
      </c>
      <c r="G464" s="7" t="str">
        <f>VLOOKUP($E464,dSchlagwortliste!$A$6:$C$2195,3,FALSE)</f>
        <v>1140</v>
      </c>
    </row>
    <row r="465" spans="1:7" x14ac:dyDescent="0.3">
      <c r="A465" s="3">
        <f t="shared" si="27"/>
        <v>910</v>
      </c>
      <c r="B465" s="7" t="str">
        <f>VLOOKUP($A465,dSchlagwortliste!$A$6:$C$2195,2,FALSE)</f>
        <v>Haushaltsverhandlungen</v>
      </c>
      <c r="C465" s="7" t="str">
        <f>VLOOKUP($A465,dSchlagwortliste!$A$6:$C$2195,3,FALSE)</f>
        <v>9411</v>
      </c>
      <c r="E465" s="4">
        <f t="shared" si="28"/>
        <v>942</v>
      </c>
      <c r="F465" s="7" t="str">
        <f>VLOOKUP($E465,dSchlagwortliste!$A$6:$C$2195,2,FALSE)</f>
        <v>Heizkraftwerke</v>
      </c>
      <c r="G465" s="7" t="str">
        <f>VLOOKUP($E465,dSchlagwortliste!$A$6:$C$2195,3,FALSE)</f>
        <v>8641</v>
      </c>
    </row>
    <row r="466" spans="1:7" x14ac:dyDescent="0.3">
      <c r="A466" s="3">
        <f t="shared" si="27"/>
        <v>911</v>
      </c>
      <c r="B466" s="7" t="str">
        <f>VLOOKUP($A466,dSchlagwortliste!$A$6:$C$2195,2,FALSE)</f>
        <v>Haushaltsvollzug</v>
      </c>
      <c r="C466" s="7" t="str">
        <f>VLOOKUP($A466,dSchlagwortliste!$A$6:$C$2195,3,FALSE)</f>
        <v>9416</v>
      </c>
      <c r="E466" s="4">
        <f t="shared" si="28"/>
        <v>943</v>
      </c>
      <c r="F466" s="7" t="str">
        <f>VLOOKUP($E466,dSchlagwortliste!$A$6:$C$2195,2,FALSE)</f>
        <v>Herstellungsbeiträge</v>
      </c>
      <c r="G466" s="7" t="str">
        <f>VLOOKUP($E466,dSchlagwortliste!$A$6:$C$2195,3,FALSE)</f>
        <v>8633</v>
      </c>
    </row>
    <row r="467" spans="1:7" x14ac:dyDescent="0.3">
      <c r="A467" s="3">
        <f t="shared" si="27"/>
        <v>912</v>
      </c>
      <c r="B467" s="7" t="str">
        <f>VLOOKUP($A467,dSchlagwortliste!$A$6:$C$2195,2,FALSE)</f>
        <v>Haushaltswirtschaft - Allgemeines</v>
      </c>
      <c r="C467" s="7" t="str">
        <f>VLOOKUP($A467,dSchlagwortliste!$A$6:$C$2195,3,FALSE)</f>
        <v>940</v>
      </c>
      <c r="E467" s="4">
        <f t="shared" si="28"/>
        <v>944</v>
      </c>
      <c r="F467" s="7" t="str">
        <f>VLOOKUP($E467,dSchlagwortliste!$A$6:$C$2195,2,FALSE)</f>
        <v>Hilfe bei Krankheit</v>
      </c>
      <c r="G467" s="7" t="str">
        <f>VLOOKUP($E467,dSchlagwortliste!$A$6:$C$2195,3,FALSE)</f>
        <v>415</v>
      </c>
    </row>
    <row r="468" spans="1:7" x14ac:dyDescent="0.3">
      <c r="A468" s="3">
        <f t="shared" si="27"/>
        <v>913</v>
      </c>
      <c r="B468" s="7" t="str">
        <f>VLOOKUP($A468,dSchlagwortliste!$A$6:$C$2195,2,FALSE)</f>
        <v>Hausmüll</v>
      </c>
      <c r="C468" s="7" t="str">
        <f>VLOOKUP($A468,dSchlagwortliste!$A$6:$C$2195,3,FALSE)</f>
        <v>1763</v>
      </c>
      <c r="E468" s="4">
        <f t="shared" si="28"/>
        <v>945</v>
      </c>
      <c r="F468" s="7" t="str">
        <f>VLOOKUP($E468,dSchlagwortliste!$A$6:$C$2195,2,FALSE)</f>
        <v>Hilfe bei Krankheit</v>
      </c>
      <c r="G468" s="7" t="str">
        <f>VLOOKUP($E468,dSchlagwortliste!$A$6:$C$2195,3,FALSE)</f>
        <v>4150</v>
      </c>
    </row>
    <row r="469" spans="1:7" x14ac:dyDescent="0.3">
      <c r="A469" s="3">
        <f t="shared" si="27"/>
        <v>914</v>
      </c>
      <c r="B469" s="7" t="str">
        <f>VLOOKUP($A469,dSchlagwortliste!$A$6:$C$2195,2,FALSE)</f>
        <v>Hausmülldeponien</v>
      </c>
      <c r="C469" s="7" t="str">
        <f>VLOOKUP($A469,dSchlagwortliste!$A$6:$C$2195,3,FALSE)</f>
        <v>6360</v>
      </c>
      <c r="E469" s="4">
        <f t="shared" si="28"/>
        <v>946</v>
      </c>
      <c r="F469" s="7" t="str">
        <f>VLOOKUP($E469,dSchlagwortliste!$A$6:$C$2195,2,FALSE)</f>
        <v>Hilfe zur Erziehung</v>
      </c>
      <c r="G469" s="7" t="str">
        <f>VLOOKUP($E469,dSchlagwortliste!$A$6:$C$2195,3,FALSE)</f>
        <v>435</v>
      </c>
    </row>
    <row r="470" spans="1:7" x14ac:dyDescent="0.3">
      <c r="A470" s="3">
        <f t="shared" si="27"/>
        <v>915</v>
      </c>
      <c r="B470" s="7" t="str">
        <f>VLOOKUP($A470,dSchlagwortliste!$A$6:$C$2195,2,FALSE)</f>
        <v>Hausnummern</v>
      </c>
      <c r="C470" s="7" t="str">
        <f>VLOOKUP($A470,dSchlagwortliste!$A$6:$C$2195,3,FALSE)</f>
        <v>6313</v>
      </c>
      <c r="E470" s="4">
        <f t="shared" si="28"/>
        <v>947</v>
      </c>
      <c r="F470" s="7" t="str">
        <f>VLOOKUP($E470,dSchlagwortliste!$A$6:$C$2195,2,FALSE)</f>
        <v>Hilfe zur Erziehung - Einzelfälle</v>
      </c>
      <c r="G470" s="7" t="str">
        <f>VLOOKUP($E470,dSchlagwortliste!$A$6:$C$2195,3,FALSE)</f>
        <v>4351</v>
      </c>
    </row>
    <row r="471" spans="1:7" x14ac:dyDescent="0.3">
      <c r="A471" s="3">
        <f t="shared" si="27"/>
        <v>916</v>
      </c>
      <c r="B471" s="7" t="str">
        <f>VLOOKUP($A471,dSchlagwortliste!$A$6:$C$2195,2,FALSE)</f>
        <v>Hebammen</v>
      </c>
      <c r="C471" s="7" t="str">
        <f>VLOOKUP($A471,dSchlagwortliste!$A$6:$C$2195,3,FALSE)</f>
        <v>502</v>
      </c>
      <c r="E471" s="4">
        <f t="shared" si="28"/>
        <v>948</v>
      </c>
      <c r="F471" s="7" t="str">
        <f>VLOOKUP($E471,dSchlagwortliste!$A$6:$C$2195,2,FALSE)</f>
        <v>Hilfeleistungen</v>
      </c>
      <c r="G471" s="7" t="str">
        <f>VLOOKUP($E471,dSchlagwortliste!$A$6:$C$2195,3,FALSE)</f>
        <v>0832</v>
      </c>
    </row>
    <row r="472" spans="1:7" x14ac:dyDescent="0.3">
      <c r="A472" s="3">
        <f t="shared" si="27"/>
        <v>917</v>
      </c>
      <c r="B472" s="7" t="str">
        <f>VLOOKUP($A472,dSchlagwortliste!$A$6:$C$2195,2,FALSE)</f>
        <v>Hebesätze</v>
      </c>
      <c r="C472" s="7" t="str">
        <f>VLOOKUP($A472,dSchlagwortliste!$A$6:$C$2195,3,FALSE)</f>
        <v>9241</v>
      </c>
      <c r="E472" s="4">
        <f t="shared" si="28"/>
        <v>949</v>
      </c>
      <c r="F472" s="7" t="str">
        <f>VLOOKUP($E472,dSchlagwortliste!$A$6:$C$2195,2,FALSE)</f>
        <v>Hilfseinsätze</v>
      </c>
      <c r="G472" s="7" t="str">
        <f>VLOOKUP($E472,dSchlagwortliste!$A$6:$C$2195,3,FALSE)</f>
        <v>0933</v>
      </c>
    </row>
    <row r="473" spans="1:7" x14ac:dyDescent="0.3">
      <c r="A473" s="3">
        <f t="shared" si="27"/>
        <v>918</v>
      </c>
      <c r="B473" s="7" t="str">
        <f>VLOOKUP($A473,dSchlagwortliste!$A$6:$C$2195,2,FALSE)</f>
        <v>Hebesätze</v>
      </c>
      <c r="C473" s="7" t="str">
        <f>VLOOKUP($A473,dSchlagwortliste!$A$6:$C$2195,3,FALSE)</f>
        <v>9242</v>
      </c>
      <c r="E473" s="4">
        <f t="shared" si="28"/>
        <v>950</v>
      </c>
      <c r="F473" s="7" t="str">
        <f>VLOOKUP($E473,dSchlagwortliste!$A$6:$C$2195,2,FALSE)</f>
        <v>Hilfsmaßnahmen für Geschädigte</v>
      </c>
      <c r="G473" s="7" t="str">
        <f>VLOOKUP($E473,dSchlagwortliste!$A$6:$C$2195,3,FALSE)</f>
        <v>6453</v>
      </c>
    </row>
    <row r="474" spans="1:7" x14ac:dyDescent="0.3">
      <c r="A474" s="3">
        <f t="shared" si="27"/>
        <v>919</v>
      </c>
      <c r="B474" s="7" t="e">
        <f>VLOOKUP($A474,dSchlagwortliste!$A$6:$C$2195,2,FALSE)</f>
        <v>#N/A</v>
      </c>
      <c r="C474" s="7" t="e">
        <f>VLOOKUP($A474,dSchlagwortliste!$A$6:$C$2195,3,FALSE)</f>
        <v>#N/A</v>
      </c>
      <c r="E474" s="4">
        <f t="shared" si="28"/>
        <v>951</v>
      </c>
      <c r="F474" s="7" t="str">
        <f>VLOOKUP($E474,dSchlagwortliste!$A$6:$C$2195,2,FALSE)</f>
        <v>Hilfsorganisationen</v>
      </c>
      <c r="G474" s="7" t="str">
        <f>VLOOKUP($E474,dSchlagwortliste!$A$6:$C$2195,3,FALSE)</f>
        <v>0921</v>
      </c>
    </row>
    <row r="475" spans="1:7" x14ac:dyDescent="0.3">
      <c r="A475" s="3">
        <f t="shared" si="27"/>
        <v>920</v>
      </c>
      <c r="B475" s="7" t="str">
        <f>VLOOKUP($A475,dSchlagwortliste!$A$6:$C$2195,2,FALSE)</f>
        <v>Hegegemeinschaften</v>
      </c>
      <c r="C475" s="7" t="str">
        <f>VLOOKUP($A475,dSchlagwortliste!$A$6:$C$2195,3,FALSE)</f>
        <v>7532</v>
      </c>
      <c r="E475" s="4">
        <f t="shared" si="28"/>
        <v>952</v>
      </c>
      <c r="F475" s="7" t="str">
        <f>VLOOKUP($E475,dSchlagwortliste!$A$6:$C$2195,2,FALSE)</f>
        <v>Hinterbliebenenversorgung</v>
      </c>
      <c r="G475" s="7" t="str">
        <f>VLOOKUP($E475,dSchlagwortliste!$A$6:$C$2195,3,FALSE)</f>
        <v>034</v>
      </c>
    </row>
    <row r="476" spans="1:7" x14ac:dyDescent="0.3">
      <c r="A476" s="3">
        <f t="shared" si="27"/>
        <v>921</v>
      </c>
      <c r="B476" s="7" t="str">
        <f>VLOOKUP($A476,dSchlagwortliste!$A$6:$C$2195,2,FALSE)</f>
        <v>Heilberufe</v>
      </c>
      <c r="C476" s="7" t="str">
        <f>VLOOKUP($A476,dSchlagwortliste!$A$6:$C$2195,3,FALSE)</f>
        <v>501</v>
      </c>
      <c r="E476" s="4">
        <f t="shared" si="28"/>
        <v>953</v>
      </c>
      <c r="F476" s="7" t="str">
        <f>VLOOKUP($E476,dSchlagwortliste!$A$6:$C$2195,2,FALSE)</f>
        <v>Hinweisschilder</v>
      </c>
      <c r="G476" s="7" t="str">
        <f>VLOOKUP($E476,dSchlagwortliste!$A$6:$C$2195,3,FALSE)</f>
        <v>6131</v>
      </c>
    </row>
    <row r="477" spans="1:7" x14ac:dyDescent="0.3">
      <c r="A477" s="3">
        <f t="shared" si="27"/>
        <v>922</v>
      </c>
      <c r="B477" s="7" t="e">
        <f>VLOOKUP($A477,dSchlagwortliste!$A$6:$C$2195,2,FALSE)</f>
        <v>#N/A</v>
      </c>
      <c r="C477" s="7" t="e">
        <f>VLOOKUP($A477,dSchlagwortliste!$A$6:$C$2195,3,FALSE)</f>
        <v>#N/A</v>
      </c>
      <c r="E477" s="4">
        <f t="shared" si="28"/>
        <v>954</v>
      </c>
      <c r="F477" s="7" t="str">
        <f>VLOOKUP($E477,dSchlagwortliste!$A$6:$C$2195,2,FALSE)</f>
        <v>Historische Feste</v>
      </c>
      <c r="G477" s="7" t="str">
        <f>VLOOKUP($E477,dSchlagwortliste!$A$6:$C$2195,3,FALSE)</f>
        <v>3202</v>
      </c>
    </row>
    <row r="478" spans="1:7" x14ac:dyDescent="0.3">
      <c r="A478" s="3">
        <f t="shared" si="27"/>
        <v>923</v>
      </c>
      <c r="B478" s="7" t="str">
        <f>VLOOKUP($A478,dSchlagwortliste!$A$6:$C$2195,2,FALSE)</f>
        <v>Heilkräuter</v>
      </c>
      <c r="C478" s="7" t="str">
        <f>VLOOKUP($A478,dSchlagwortliste!$A$6:$C$2195,3,FALSE)</f>
        <v>725</v>
      </c>
      <c r="E478" s="4">
        <f t="shared" si="28"/>
        <v>955</v>
      </c>
      <c r="F478" s="7" t="str">
        <f>VLOOKUP($E478,dSchlagwortliste!$A$6:$C$2195,2,FALSE)</f>
        <v>Hochbau</v>
      </c>
      <c r="G478" s="7" t="str">
        <f>VLOOKUP($E478,dSchlagwortliste!$A$6:$C$2195,3,FALSE)</f>
        <v>62</v>
      </c>
    </row>
    <row r="479" spans="1:7" x14ac:dyDescent="0.3">
      <c r="A479" s="3">
        <f t="shared" si="27"/>
        <v>924</v>
      </c>
      <c r="B479" s="7" t="str">
        <f>VLOOKUP($A479,dSchlagwortliste!$A$6:$C$2195,2,FALSE)</f>
        <v>Heilpraktiker</v>
      </c>
      <c r="C479" s="7" t="str">
        <f>VLOOKUP($A479,dSchlagwortliste!$A$6:$C$2195,3,FALSE)</f>
        <v>5012</v>
      </c>
      <c r="E479" s="4">
        <f t="shared" si="28"/>
        <v>956</v>
      </c>
      <c r="F479" s="7" t="str">
        <f>VLOOKUP($E479,dSchlagwortliste!$A$6:$C$2195,2,FALSE)</f>
        <v>Hochschulen (Universitäten</v>
      </c>
      <c r="G479" s="7" t="str">
        <f>VLOOKUP($E479,dSchlagwortliste!$A$6:$C$2195,3,FALSE)</f>
        <v>316</v>
      </c>
    </row>
    <row r="480" spans="1:7" x14ac:dyDescent="0.3">
      <c r="A480" s="3">
        <f t="shared" si="27"/>
        <v>925</v>
      </c>
      <c r="B480" s="7" t="str">
        <f>VLOOKUP($A480,dSchlagwortliste!$A$6:$C$2195,2,FALSE)</f>
        <v>Heilpraktikerinnen</v>
      </c>
      <c r="C480" s="7" t="str">
        <f>VLOOKUP($A480,dSchlagwortliste!$A$6:$C$2195,3,FALSE)</f>
        <v>5012</v>
      </c>
      <c r="E480" s="4">
        <f t="shared" si="28"/>
        <v>957</v>
      </c>
      <c r="F480" s="7" t="str">
        <f>VLOOKUP($E480,dSchlagwortliste!$A$6:$C$2195,2,FALSE)</f>
        <v>Hochwassernachrichtendienst</v>
      </c>
      <c r="G480" s="7" t="str">
        <f>VLOOKUP($E480,dSchlagwortliste!$A$6:$C$2195,3,FALSE)</f>
        <v>6450</v>
      </c>
    </row>
    <row r="481" spans="1:7" x14ac:dyDescent="0.3">
      <c r="A481" s="3">
        <f t="shared" si="27"/>
        <v>926</v>
      </c>
      <c r="B481" s="7" t="str">
        <f>VLOOKUP($A481,dSchlagwortliste!$A$6:$C$2195,2,FALSE)</f>
        <v>Heimatgeschichte</v>
      </c>
      <c r="C481" s="7" t="str">
        <f>VLOOKUP($A481,dSchlagwortliste!$A$6:$C$2195,3,FALSE)</f>
        <v>322</v>
      </c>
      <c r="E481" s="4">
        <f t="shared" si="28"/>
        <v>958</v>
      </c>
      <c r="F481" s="7" t="str">
        <f>VLOOKUP($E481,dSchlagwortliste!$A$6:$C$2195,2,FALSE)</f>
        <v>Hochwasserschutz</v>
      </c>
      <c r="G481" s="7" t="str">
        <f>VLOOKUP($E481,dSchlagwortliste!$A$6:$C$2195,3,FALSE)</f>
        <v>645</v>
      </c>
    </row>
    <row r="482" spans="1:7" x14ac:dyDescent="0.3">
      <c r="A482" s="3">
        <f t="shared" si="27"/>
        <v>927</v>
      </c>
      <c r="B482" s="7" t="str">
        <f>VLOOKUP($A482,dSchlagwortliste!$A$6:$C$2195,2,FALSE)</f>
        <v>Heimatgeschichtliche Publikationen</v>
      </c>
      <c r="C482" s="7" t="str">
        <f>VLOOKUP($A482,dSchlagwortliste!$A$6:$C$2195,3,FALSE)</f>
        <v>3220</v>
      </c>
      <c r="E482" s="4">
        <f t="shared" si="28"/>
        <v>959</v>
      </c>
      <c r="F482" s="7" t="str">
        <f>VLOOKUP($E482,dSchlagwortliste!$A$6:$C$2195,2,FALSE)</f>
        <v>Hoheitszeichen</v>
      </c>
      <c r="G482" s="7" t="str">
        <f>VLOOKUP($E482,dSchlagwortliste!$A$6:$C$2195,3,FALSE)</f>
        <v>0110</v>
      </c>
    </row>
    <row r="483" spans="1:7" x14ac:dyDescent="0.3">
      <c r="A483" s="3">
        <f t="shared" si="27"/>
        <v>928</v>
      </c>
      <c r="B483" s="7" t="str">
        <f>VLOOKUP($A483,dSchlagwortliste!$A$6:$C$2195,2,FALSE)</f>
        <v>Heimatkundliche Wettbewerbe</v>
      </c>
      <c r="C483" s="7" t="str">
        <f>VLOOKUP($A483,dSchlagwortliste!$A$6:$C$2195,3,FALSE)</f>
        <v>3221</v>
      </c>
      <c r="E483" s="4">
        <f t="shared" si="28"/>
        <v>960</v>
      </c>
      <c r="F483" s="7" t="str">
        <f>VLOOKUP($E483,dSchlagwortliste!$A$6:$C$2195,2,FALSE)</f>
        <v>Hoheitszeichen</v>
      </c>
      <c r="G483" s="7" t="str">
        <f>VLOOKUP($E483,dSchlagwortliste!$A$6:$C$2195,3,FALSE)</f>
        <v>021</v>
      </c>
    </row>
    <row r="484" spans="1:7" x14ac:dyDescent="0.3">
      <c r="A484" s="3">
        <f>E483+1</f>
        <v>961</v>
      </c>
      <c r="B484" s="7" t="str">
        <f>VLOOKUP($A484,dSchlagwortliste!$A$6:$C$2195,2,FALSE)</f>
        <v xml:space="preserve">Hoheitszeichen </v>
      </c>
      <c r="C484" s="7" t="str">
        <f>VLOOKUP($A484,dSchlagwortliste!$A$6:$C$2195,3,FALSE)</f>
        <v>000</v>
      </c>
      <c r="E484" s="4">
        <f>A515+1</f>
        <v>993</v>
      </c>
      <c r="F484" s="7" t="e">
        <f>VLOOKUP($E484,dSchlagwortliste!$A$6:$C$2195,2,FALSE)</f>
        <v>#N/A</v>
      </c>
      <c r="G484" s="7" t="e">
        <f>VLOOKUP($E484,dSchlagwortliste!$A$6:$C$2195,3,FALSE)</f>
        <v>#N/A</v>
      </c>
    </row>
    <row r="485" spans="1:7" x14ac:dyDescent="0.3">
      <c r="A485" s="3">
        <f t="shared" ref="A485:A515" si="29">A484+1</f>
        <v>962</v>
      </c>
      <c r="B485" s="7" t="str">
        <f>VLOOKUP($A485,dSchlagwortliste!$A$6:$C$2195,2,FALSE)</f>
        <v>Hoheitszeichen (Wappen</v>
      </c>
      <c r="C485" s="7" t="str">
        <f>VLOOKUP($A485,dSchlagwortliste!$A$6:$C$2195,3,FALSE)</f>
        <v>0121</v>
      </c>
      <c r="E485" s="4">
        <f>E484+1</f>
        <v>994</v>
      </c>
      <c r="F485" s="7" t="str">
        <f>VLOOKUP($E485,dSchlagwortliste!$A$6:$C$2195,2,FALSE)</f>
        <v>Intranet</v>
      </c>
      <c r="G485" s="7" t="str">
        <f>VLOOKUP($E485,dSchlagwortliste!$A$6:$C$2195,3,FALSE)</f>
        <v>0475</v>
      </c>
    </row>
    <row r="486" spans="1:7" x14ac:dyDescent="0.3">
      <c r="A486" s="3">
        <f t="shared" si="29"/>
        <v>963</v>
      </c>
      <c r="B486" s="7" t="str">
        <f>VLOOKUP($A486,dSchlagwortliste!$A$6:$C$2195,2,FALSE)</f>
        <v>Holzverwertung</v>
      </c>
      <c r="C486" s="7" t="str">
        <f>VLOOKUP($A486,dSchlagwortliste!$A$6:$C$2195,3,FALSE)</f>
        <v>7413</v>
      </c>
      <c r="E486" s="4">
        <f t="shared" ref="E486:E515" si="30">E485+1</f>
        <v>995</v>
      </c>
      <c r="F486" s="7" t="str">
        <f>VLOOKUP($E486,dSchlagwortliste!$A$6:$C$2195,2,FALSE)</f>
        <v>Investitionsprogramme</v>
      </c>
      <c r="G486" s="7" t="str">
        <f>VLOOKUP($E486,dSchlagwortliste!$A$6:$C$2195,3,FALSE)</f>
        <v>9431</v>
      </c>
    </row>
    <row r="487" spans="1:7" x14ac:dyDescent="0.3">
      <c r="A487" s="3">
        <f t="shared" si="29"/>
        <v>964</v>
      </c>
      <c r="B487" s="7" t="str">
        <f>VLOOKUP($A487,dSchlagwortliste!$A$6:$C$2195,2,FALSE)</f>
        <v>Hopfen</v>
      </c>
      <c r="C487" s="7" t="str">
        <f>VLOOKUP($A487,dSchlagwortliste!$A$6:$C$2195,3,FALSE)</f>
        <v>725</v>
      </c>
      <c r="E487" s="4">
        <f t="shared" si="30"/>
        <v>996</v>
      </c>
      <c r="F487" s="7" t="str">
        <f>VLOOKUP($E487,dSchlagwortliste!$A$6:$C$2195,2,FALSE)</f>
        <v>Isolierschlachtbetriebe</v>
      </c>
      <c r="G487" s="7" t="str">
        <f>VLOOKUP($E487,dSchlagwortliste!$A$6:$C$2195,3,FALSE)</f>
        <v>5633</v>
      </c>
    </row>
    <row r="488" spans="1:7" x14ac:dyDescent="0.3">
      <c r="A488" s="3">
        <f t="shared" si="29"/>
        <v>965</v>
      </c>
      <c r="B488" s="7" t="str">
        <f>VLOOKUP($A488,dSchlagwortliste!$A$6:$C$2195,2,FALSE)</f>
        <v>Hospize</v>
      </c>
      <c r="C488" s="7" t="str">
        <f>VLOOKUP($A488,dSchlagwortliste!$A$6:$C$2195,3,FALSE)</f>
        <v>4833</v>
      </c>
      <c r="E488" s="4">
        <f t="shared" si="30"/>
        <v>997</v>
      </c>
      <c r="F488" s="7" t="str">
        <f>VLOOKUP($E488,dSchlagwortliste!$A$6:$C$2195,2,FALSE)</f>
        <v>Jagd</v>
      </c>
      <c r="G488" s="7" t="str">
        <f>VLOOKUP($E488,dSchlagwortliste!$A$6:$C$2195,3,FALSE)</f>
        <v>7</v>
      </c>
    </row>
    <row r="489" spans="1:7" x14ac:dyDescent="0.3">
      <c r="A489" s="3">
        <f t="shared" si="29"/>
        <v>966</v>
      </c>
      <c r="B489" s="7" t="str">
        <f>VLOOKUP($A489,dSchlagwortliste!$A$6:$C$2195,2,FALSE)</f>
        <v>Hundesteuer</v>
      </c>
      <c r="C489" s="7" t="str">
        <f>VLOOKUP($A489,dSchlagwortliste!$A$6:$C$2195,3,FALSE)</f>
        <v>9243</v>
      </c>
      <c r="E489" s="4">
        <f t="shared" si="30"/>
        <v>998</v>
      </c>
      <c r="F489" s="7" t="str">
        <f>VLOOKUP($E489,dSchlagwortliste!$A$6:$C$2195,2,FALSE)</f>
        <v>Jagd</v>
      </c>
      <c r="G489" s="7" t="str">
        <f>VLOOKUP($E489,dSchlagwortliste!$A$6:$C$2195,3,FALSE)</f>
        <v>75</v>
      </c>
    </row>
    <row r="490" spans="1:7" x14ac:dyDescent="0.3">
      <c r="A490" s="3">
        <f t="shared" si="29"/>
        <v>967</v>
      </c>
      <c r="B490" s="7" t="str">
        <f>VLOOKUP($A490,dSchlagwortliste!$A$6:$C$2195,2,FALSE)</f>
        <v xml:space="preserve">Hygienepläne </v>
      </c>
      <c r="C490" s="7" t="str">
        <f>VLOOKUP($A490,dSchlagwortliste!$A$6:$C$2195,3,FALSE)</f>
        <v>531</v>
      </c>
      <c r="E490" s="4">
        <f t="shared" si="30"/>
        <v>999</v>
      </c>
      <c r="F490" s="7" t="str">
        <f>VLOOKUP($E490,dSchlagwortliste!$A$6:$C$2195,2,FALSE)</f>
        <v>Jagd</v>
      </c>
      <c r="G490" s="7" t="str">
        <f>VLOOKUP($E490,dSchlagwortliste!$A$6:$C$2195,3,FALSE)</f>
        <v>765</v>
      </c>
    </row>
    <row r="491" spans="1:7" x14ac:dyDescent="0.3">
      <c r="A491" s="3">
        <f t="shared" si="29"/>
        <v>968</v>
      </c>
      <c r="B491" s="7" t="str">
        <f>VLOOKUP($A491,dSchlagwortliste!$A$6:$C$2195,2,FALSE)</f>
        <v>Hygieneüberwachung</v>
      </c>
      <c r="C491" s="7" t="str">
        <f>VLOOKUP($A491,dSchlagwortliste!$A$6:$C$2195,3,FALSE)</f>
        <v>518</v>
      </c>
      <c r="E491" s="4">
        <f t="shared" si="30"/>
        <v>1000</v>
      </c>
      <c r="F491" s="7" t="str">
        <f>VLOOKUP($E491,dSchlagwortliste!$A$6:$C$2195,2,FALSE)</f>
        <v>Jagdaufseher</v>
      </c>
      <c r="G491" s="7" t="str">
        <f>VLOOKUP($E491,dSchlagwortliste!$A$6:$C$2195,3,FALSE)</f>
        <v>7510</v>
      </c>
    </row>
    <row r="492" spans="1:7" x14ac:dyDescent="0.3">
      <c r="A492" s="3">
        <f t="shared" si="29"/>
        <v>969</v>
      </c>
      <c r="B492" s="7" t="str">
        <f>VLOOKUP($A492,dSchlagwortliste!$A$6:$C$2195,2,FALSE)</f>
        <v>iebe u. a.)</v>
      </c>
      <c r="C492" s="7" t="str">
        <f>VLOOKUP($A492,dSchlagwortliste!$A$6:$C$2195,3,FALSE)</f>
        <v>824</v>
      </c>
      <c r="E492" s="4">
        <f t="shared" si="30"/>
        <v>1001</v>
      </c>
      <c r="F492" s="7" t="str">
        <f>VLOOKUP($E492,dSchlagwortliste!$A$6:$C$2195,2,FALSE)</f>
        <v>Jagdaufseherinnen</v>
      </c>
      <c r="G492" s="7" t="str">
        <f>VLOOKUP($E492,dSchlagwortliste!$A$6:$C$2195,3,FALSE)</f>
        <v>7510</v>
      </c>
    </row>
    <row r="493" spans="1:7" x14ac:dyDescent="0.3">
      <c r="A493" s="3">
        <f t="shared" si="29"/>
        <v>970</v>
      </c>
      <c r="B493" s="7" t="str">
        <f>VLOOKUP($A493,dSchlagwortliste!$A$6:$C$2195,2,FALSE)</f>
        <v>Immissionsentwicklung</v>
      </c>
      <c r="C493" s="7" t="str">
        <f>VLOOKUP($A493,dSchlagwortliste!$A$6:$C$2195,3,FALSE)</f>
        <v>1712</v>
      </c>
      <c r="E493" s="4">
        <f t="shared" si="30"/>
        <v>1002</v>
      </c>
      <c r="F493" s="7" t="str">
        <f>VLOOKUP($E493,dSchlagwortliste!$A$6:$C$2195,2,FALSE)</f>
        <v>Jagdbeirat</v>
      </c>
      <c r="G493" s="7" t="str">
        <f>VLOOKUP($E493,dSchlagwortliste!$A$6:$C$2195,3,FALSE)</f>
        <v>7501</v>
      </c>
    </row>
    <row r="494" spans="1:7" x14ac:dyDescent="0.3">
      <c r="A494" s="3">
        <f t="shared" si="29"/>
        <v>971</v>
      </c>
      <c r="B494" s="7" t="e">
        <f>VLOOKUP($A494,dSchlagwortliste!$A$6:$C$2195,2,FALSE)</f>
        <v>#N/A</v>
      </c>
      <c r="C494" s="7" t="e">
        <f>VLOOKUP($A494,dSchlagwortliste!$A$6:$C$2195,3,FALSE)</f>
        <v>#N/A</v>
      </c>
      <c r="E494" s="4">
        <f t="shared" si="30"/>
        <v>1003</v>
      </c>
      <c r="F494" s="7" t="e">
        <f>VLOOKUP($E494,dSchlagwortliste!$A$6:$C$2195,2,FALSE)</f>
        <v>#N/A</v>
      </c>
      <c r="G494" s="7" t="e">
        <f>VLOOKUP($E494,dSchlagwortliste!$A$6:$C$2195,3,FALSE)</f>
        <v>#N/A</v>
      </c>
    </row>
    <row r="495" spans="1:7" x14ac:dyDescent="0.3">
      <c r="A495" s="3">
        <f t="shared" si="29"/>
        <v>972</v>
      </c>
      <c r="B495" s="7" t="str">
        <f>VLOOKUP($A495,dSchlagwortliste!$A$6:$C$2195,2,FALSE)</f>
        <v xml:space="preserve">Immissionsschutzmaßnahmen </v>
      </c>
      <c r="C495" s="7" t="str">
        <f>VLOOKUP($A495,dSchlagwortliste!$A$6:$C$2195,3,FALSE)</f>
        <v>1711</v>
      </c>
      <c r="E495" s="4">
        <f t="shared" si="30"/>
        <v>1004</v>
      </c>
      <c r="F495" s="7" t="str">
        <f>VLOOKUP($E495,dSchlagwortliste!$A$6:$C$2195,2,FALSE)</f>
        <v>Jagdberaterinnen</v>
      </c>
      <c r="G495" s="7" t="str">
        <f>VLOOKUP($E495,dSchlagwortliste!$A$6:$C$2195,3,FALSE)</f>
        <v>7502</v>
      </c>
    </row>
    <row r="496" spans="1:7" x14ac:dyDescent="0.3">
      <c r="A496" s="3">
        <f t="shared" si="29"/>
        <v>973</v>
      </c>
      <c r="B496" s="7" t="str">
        <f>VLOOKUP($A496,dSchlagwortliste!$A$6:$C$2195,2,FALSE)</f>
        <v>Impfaufklärung</v>
      </c>
      <c r="C496" s="7" t="str">
        <f>VLOOKUP($A496,dSchlagwortliste!$A$6:$C$2195,3,FALSE)</f>
        <v>5100</v>
      </c>
      <c r="E496" s="4">
        <f t="shared" si="30"/>
        <v>1005</v>
      </c>
      <c r="F496" s="7" t="str">
        <f>VLOOKUP($E496,dSchlagwortliste!$A$6:$C$2195,2,FALSE)</f>
        <v>Jagdbeschränkungen</v>
      </c>
      <c r="G496" s="7" t="str">
        <f>VLOOKUP($E496,dSchlagwortliste!$A$6:$C$2195,3,FALSE)</f>
        <v>7534</v>
      </c>
    </row>
    <row r="497" spans="1:7" x14ac:dyDescent="0.3">
      <c r="A497" s="3">
        <f t="shared" si="29"/>
        <v>974</v>
      </c>
      <c r="B497" s="7" t="str">
        <f>VLOOKUP($A497,dSchlagwortliste!$A$6:$C$2195,2,FALSE)</f>
        <v>Impfberatung</v>
      </c>
      <c r="C497" s="7" t="str">
        <f>VLOOKUP($A497,dSchlagwortliste!$A$6:$C$2195,3,FALSE)</f>
        <v>5100</v>
      </c>
      <c r="E497" s="4">
        <f t="shared" si="30"/>
        <v>1006</v>
      </c>
      <c r="F497" s="7" t="e">
        <f>VLOOKUP($E497,dSchlagwortliste!$A$6:$C$2195,2,FALSE)</f>
        <v>#N/A</v>
      </c>
      <c r="G497" s="7" t="e">
        <f>VLOOKUP($E497,dSchlagwortliste!$A$6:$C$2195,3,FALSE)</f>
        <v>#N/A</v>
      </c>
    </row>
    <row r="498" spans="1:7" x14ac:dyDescent="0.3">
      <c r="A498" s="3">
        <f t="shared" si="29"/>
        <v>975</v>
      </c>
      <c r="B498" s="7" t="str">
        <f>VLOOKUP($A498,dSchlagwortliste!$A$6:$C$2195,2,FALSE)</f>
        <v>Impfschäden</v>
      </c>
      <c r="C498" s="7" t="str">
        <f>VLOOKUP($A498,dSchlagwortliste!$A$6:$C$2195,3,FALSE)</f>
        <v>5102</v>
      </c>
      <c r="E498" s="4">
        <f t="shared" si="30"/>
        <v>1007</v>
      </c>
      <c r="F498" s="7" t="str">
        <f>VLOOKUP($E498,dSchlagwortliste!$A$6:$C$2195,2,FALSE)</f>
        <v>Jagdgenossenschaften</v>
      </c>
      <c r="G498" s="7" t="str">
        <f>VLOOKUP($E498,dSchlagwortliste!$A$6:$C$2195,3,FALSE)</f>
        <v>7531</v>
      </c>
    </row>
    <row r="499" spans="1:7" x14ac:dyDescent="0.3">
      <c r="A499" s="3">
        <f t="shared" si="29"/>
        <v>976</v>
      </c>
      <c r="B499" s="7" t="str">
        <f>VLOOKUP($A499,dSchlagwortliste!$A$6:$C$2195,2,FALSE)</f>
        <v>Impfungen</v>
      </c>
      <c r="C499" s="7" t="str">
        <f>VLOOKUP($A499,dSchlagwortliste!$A$6:$C$2195,3,FALSE)</f>
        <v>510</v>
      </c>
      <c r="E499" s="4">
        <f t="shared" si="30"/>
        <v>1008</v>
      </c>
      <c r="F499" s="7" t="str">
        <f>VLOOKUP($E499,dSchlagwortliste!$A$6:$C$2195,2,FALSE)</f>
        <v>Jagdpachtverträge</v>
      </c>
      <c r="G499" s="7" t="str">
        <f>VLOOKUP($E499,dSchlagwortliste!$A$6:$C$2195,3,FALSE)</f>
        <v>7535</v>
      </c>
    </row>
    <row r="500" spans="1:7" x14ac:dyDescent="0.3">
      <c r="A500" s="3">
        <f t="shared" si="29"/>
        <v>977</v>
      </c>
      <c r="B500" s="7" t="str">
        <f>VLOOKUP($A500,dSchlagwortliste!$A$6:$C$2195,2,FALSE)</f>
        <v>Industrie</v>
      </c>
      <c r="C500" s="7" t="str">
        <f>VLOOKUP($A500,dSchlagwortliste!$A$6:$C$2195,3,FALSE)</f>
        <v>82</v>
      </c>
      <c r="E500" s="4">
        <f t="shared" si="30"/>
        <v>1009</v>
      </c>
      <c r="F500" s="7" t="str">
        <f>VLOOKUP($E500,dSchlagwortliste!$A$6:$C$2195,2,FALSE)</f>
        <v>Jagdreviere</v>
      </c>
      <c r="G500" s="7" t="str">
        <f>VLOOKUP($E500,dSchlagwortliste!$A$6:$C$2195,3,FALSE)</f>
        <v>753</v>
      </c>
    </row>
    <row r="501" spans="1:7" x14ac:dyDescent="0.3">
      <c r="A501" s="3">
        <f t="shared" si="29"/>
        <v>978</v>
      </c>
      <c r="B501" s="7" t="str">
        <f>VLOOKUP($A501,dSchlagwortliste!$A$6:$C$2195,2,FALSE)</f>
        <v>Industrie- und Handelskammer</v>
      </c>
      <c r="C501" s="7" t="str">
        <f>VLOOKUP($A501,dSchlagwortliste!$A$6:$C$2195,3,FALSE)</f>
        <v>8202</v>
      </c>
      <c r="E501" s="4">
        <f t="shared" si="30"/>
        <v>1010</v>
      </c>
      <c r="F501" s="7" t="str">
        <f>VLOOKUP($E501,dSchlagwortliste!$A$6:$C$2195,2,FALSE)</f>
        <v>Jagdreviere</v>
      </c>
      <c r="G501" s="7" t="str">
        <f>VLOOKUP($E501,dSchlagwortliste!$A$6:$C$2195,3,FALSE)</f>
        <v>7530</v>
      </c>
    </row>
    <row r="502" spans="1:7" x14ac:dyDescent="0.3">
      <c r="A502" s="3">
        <f t="shared" si="29"/>
        <v>979</v>
      </c>
      <c r="B502" s="7" t="str">
        <f>VLOOKUP($A502,dSchlagwortliste!$A$6:$C$2195,2,FALSE)</f>
        <v>Industrielärm</v>
      </c>
      <c r="C502" s="7" t="str">
        <f>VLOOKUP($A502,dSchlagwortliste!$A$6:$C$2195,3,FALSE)</f>
        <v>1722</v>
      </c>
      <c r="E502" s="4">
        <f t="shared" si="30"/>
        <v>1011</v>
      </c>
      <c r="F502" s="7" t="str">
        <f>VLOOKUP($E502,dSchlagwortliste!$A$6:$C$2195,2,FALSE)</f>
        <v>Jagdschäden</v>
      </c>
      <c r="G502" s="7" t="str">
        <f>VLOOKUP($E502,dSchlagwortliste!$A$6:$C$2195,3,FALSE)</f>
        <v>754</v>
      </c>
    </row>
    <row r="503" spans="1:7" x14ac:dyDescent="0.3">
      <c r="A503" s="3">
        <f t="shared" si="29"/>
        <v>980</v>
      </c>
      <c r="B503" s="7" t="str">
        <f>VLOOKUP($A503,dSchlagwortliste!$A$6:$C$2195,2,FALSE)</f>
        <v>Informations- und Kommunikationstechnik (IuK- Technik)</v>
      </c>
      <c r="C503" s="7" t="str">
        <f>VLOOKUP($A503,dSchlagwortliste!$A$6:$C$2195,3,FALSE)</f>
        <v>047</v>
      </c>
      <c r="E503" s="4">
        <f t="shared" si="30"/>
        <v>1012</v>
      </c>
      <c r="F503" s="7" t="str">
        <f>VLOOKUP($E503,dSchlagwortliste!$A$6:$C$2195,2,FALSE)</f>
        <v>Jagdschäden</v>
      </c>
      <c r="G503" s="7" t="str">
        <f>VLOOKUP($E503,dSchlagwortliste!$A$6:$C$2195,3,FALSE)</f>
        <v>7542</v>
      </c>
    </row>
    <row r="504" spans="1:7" x14ac:dyDescent="0.3">
      <c r="A504" s="3">
        <f t="shared" si="29"/>
        <v>981</v>
      </c>
      <c r="B504" s="7" t="str">
        <f>VLOOKUP($A504,dSchlagwortliste!$A$6:$C$2195,2,FALSE)</f>
        <v>Innungen</v>
      </c>
      <c r="C504" s="7" t="str">
        <f>VLOOKUP($A504,dSchlagwortliste!$A$6:$C$2195,3,FALSE)</f>
        <v>8200</v>
      </c>
      <c r="E504" s="4">
        <f t="shared" si="30"/>
        <v>1013</v>
      </c>
      <c r="F504" s="7" t="str">
        <f>VLOOKUP($E504,dSchlagwortliste!$A$6:$C$2195,2,FALSE)</f>
        <v>Jagdscheine</v>
      </c>
      <c r="G504" s="7" t="str">
        <f>VLOOKUP($E504,dSchlagwortliste!$A$6:$C$2195,3,FALSE)</f>
        <v>752</v>
      </c>
    </row>
    <row r="505" spans="1:7" x14ac:dyDescent="0.3">
      <c r="A505" s="3">
        <f t="shared" si="29"/>
        <v>982</v>
      </c>
      <c r="B505" s="7" t="str">
        <f>VLOOKUP($A505,dSchlagwortliste!$A$6:$C$2195,2,FALSE)</f>
        <v xml:space="preserve">Inobhutnahmen </v>
      </c>
      <c r="C505" s="7" t="str">
        <f>VLOOKUP($A505,dSchlagwortliste!$A$6:$C$2195,3,FALSE)</f>
        <v>4392</v>
      </c>
      <c r="E505" s="4">
        <f t="shared" si="30"/>
        <v>1014</v>
      </c>
      <c r="F505" s="7" t="str">
        <f>VLOOKUP($E505,dSchlagwortliste!$A$6:$C$2195,2,FALSE)</f>
        <v>Jagdschutz</v>
      </c>
      <c r="G505" s="7" t="str">
        <f>VLOOKUP($E505,dSchlagwortliste!$A$6:$C$2195,3,FALSE)</f>
        <v>751</v>
      </c>
    </row>
    <row r="506" spans="1:7" x14ac:dyDescent="0.3">
      <c r="A506" s="3">
        <f t="shared" si="29"/>
        <v>983</v>
      </c>
      <c r="B506" s="7" t="str">
        <f>VLOOKUP($A506,dSchlagwortliste!$A$6:$C$2195,2,FALSE)</f>
        <v>Insolvenzverfahren</v>
      </c>
      <c r="C506" s="7" t="str">
        <f>VLOOKUP($A506,dSchlagwortliste!$A$6:$C$2195,3,FALSE)</f>
        <v>9514</v>
      </c>
      <c r="E506" s="4">
        <f t="shared" si="30"/>
        <v>1015</v>
      </c>
      <c r="F506" s="7" t="str">
        <f>VLOOKUP($E506,dSchlagwortliste!$A$6:$C$2195,2,FALSE)</f>
        <v>Jagdstrafsachen</v>
      </c>
      <c r="G506" s="7" t="str">
        <f>VLOOKUP($E506,dSchlagwortliste!$A$6:$C$2195,3,FALSE)</f>
        <v>7504</v>
      </c>
    </row>
    <row r="507" spans="1:7" x14ac:dyDescent="0.3">
      <c r="A507" s="3">
        <f t="shared" si="29"/>
        <v>984</v>
      </c>
      <c r="B507" s="7" t="str">
        <f>VLOOKUP($A507,dSchlagwortliste!$A$6:$C$2195,2,FALSE)</f>
        <v xml:space="preserve">Integration junger Aussiedler und Ausländer </v>
      </c>
      <c r="C507" s="7" t="str">
        <f>VLOOKUP($A507,dSchlagwortliste!$A$6:$C$2195,3,FALSE)</f>
        <v>4442</v>
      </c>
      <c r="E507" s="4">
        <f t="shared" si="30"/>
        <v>1016</v>
      </c>
      <c r="F507" s="7" t="str">
        <f>VLOOKUP($E507,dSchlagwortliste!$A$6:$C$2195,2,FALSE)</f>
        <v>Jagdzeiten</v>
      </c>
      <c r="G507" s="7" t="str">
        <f>VLOOKUP($E507,dSchlagwortliste!$A$6:$C$2195,3,FALSE)</f>
        <v>7512</v>
      </c>
    </row>
    <row r="508" spans="1:7" x14ac:dyDescent="0.3">
      <c r="A508" s="3">
        <f t="shared" si="29"/>
        <v>985</v>
      </c>
      <c r="B508" s="7" t="str">
        <f>VLOOKUP($A508,dSchlagwortliste!$A$6:$C$2195,2,FALSE)</f>
        <v>Interessenvertretungen</v>
      </c>
      <c r="C508" s="7" t="str">
        <f>VLOOKUP($A508,dSchlagwortliste!$A$6:$C$2195,3,FALSE)</f>
        <v>6841</v>
      </c>
      <c r="E508" s="4">
        <f t="shared" si="30"/>
        <v>1017</v>
      </c>
      <c r="F508" s="7" t="str">
        <f>VLOOKUP($E508,dSchlagwortliste!$A$6:$C$2195,2,FALSE)</f>
        <v>Jägerprüfung</v>
      </c>
      <c r="G508" s="7" t="str">
        <f>VLOOKUP($E508,dSchlagwortliste!$A$6:$C$2195,3,FALSE)</f>
        <v>7520</v>
      </c>
    </row>
    <row r="509" spans="1:7" x14ac:dyDescent="0.3">
      <c r="A509" s="3">
        <f t="shared" si="29"/>
        <v>986</v>
      </c>
      <c r="B509" s="7" t="str">
        <f>VLOOKUP($A509,dSchlagwortliste!$A$6:$C$2195,2,FALSE)</f>
        <v>Interkommunale Zusammenarbeit</v>
      </c>
      <c r="C509" s="7" t="str">
        <f>VLOOKUP($A509,dSchlagwortliste!$A$6:$C$2195,3,FALSE)</f>
        <v>054</v>
      </c>
      <c r="E509" s="4">
        <f t="shared" si="30"/>
        <v>1018</v>
      </c>
      <c r="F509" s="7" t="str">
        <f>VLOOKUP($E509,dSchlagwortliste!$A$6:$C$2195,2,FALSE)</f>
        <v>Jahresrechnung</v>
      </c>
      <c r="G509" s="7" t="str">
        <f>VLOOKUP($E509,dSchlagwortliste!$A$6:$C$2195,3,FALSE)</f>
        <v>9520</v>
      </c>
    </row>
    <row r="510" spans="1:7" x14ac:dyDescent="0.3">
      <c r="A510" s="3">
        <f t="shared" si="29"/>
        <v>987</v>
      </c>
      <c r="B510" s="7" t="str">
        <f>VLOOKUP($A510,dSchlagwortliste!$A$6:$C$2195,2,FALSE)</f>
        <v>Internationale Abkommen</v>
      </c>
      <c r="C510" s="7" t="str">
        <f>VLOOKUP($A510,dSchlagwortliste!$A$6:$C$2195,3,FALSE)</f>
        <v>4202</v>
      </c>
      <c r="E510" s="4">
        <f t="shared" si="30"/>
        <v>1019</v>
      </c>
      <c r="F510" s="7" t="str">
        <f>VLOOKUP($E510,dSchlagwortliste!$A$6:$C$2195,2,FALSE)</f>
        <v>Jahresrechnung</v>
      </c>
      <c r="G510" s="7" t="str">
        <f>VLOOKUP($E510,dSchlagwortliste!$A$6:$C$2195,3,FALSE)</f>
        <v>9534</v>
      </c>
    </row>
    <row r="511" spans="1:7" x14ac:dyDescent="0.3">
      <c r="A511" s="3">
        <f t="shared" si="29"/>
        <v>988</v>
      </c>
      <c r="B511" s="7" t="str">
        <f>VLOOKUP($A511,dSchlagwortliste!$A$6:$C$2195,2,FALSE)</f>
        <v xml:space="preserve">Internationale Begegnungen </v>
      </c>
      <c r="C511" s="7" t="str">
        <f>VLOOKUP($A511,dSchlagwortliste!$A$6:$C$2195,3,FALSE)</f>
        <v>4425</v>
      </c>
      <c r="E511" s="4">
        <f t="shared" si="30"/>
        <v>1020</v>
      </c>
      <c r="F511" s="7" t="str">
        <f>VLOOKUP($E511,dSchlagwortliste!$A$6:$C$2195,2,FALSE)</f>
        <v>jetzt: 0300) , (Tarifrecht der Arbeiterinnen und Arbeiter s.</v>
      </c>
      <c r="G511" s="7" t="str">
        <f>VLOOKUP($E511,dSchlagwortliste!$A$6:$C$2195,3,FALSE)</f>
        <v>0301</v>
      </c>
    </row>
    <row r="512" spans="1:7" x14ac:dyDescent="0.3">
      <c r="A512" s="3">
        <f t="shared" si="29"/>
        <v>989</v>
      </c>
      <c r="B512" s="7" t="str">
        <f>VLOOKUP($A512,dSchlagwortliste!$A$6:$C$2195,2,FALSE)</f>
        <v>Internationale Fahrerlaubnisse</v>
      </c>
      <c r="C512" s="7" t="str">
        <f>VLOOKUP($A512,dSchlagwortliste!$A$6:$C$2195,3,FALSE)</f>
        <v>1433</v>
      </c>
      <c r="E512" s="4">
        <f t="shared" si="30"/>
        <v>1021</v>
      </c>
      <c r="F512" s="7" t="str">
        <f>VLOOKUP($E512,dSchlagwortliste!$A$6:$C$2195,2,FALSE)</f>
        <v>jetzt: 0331) , (Löhne s.</v>
      </c>
      <c r="G512" s="7" t="str">
        <f>VLOOKUP($E512,dSchlagwortliste!$A$6:$C$2195,3,FALSE)</f>
        <v>0332</v>
      </c>
    </row>
    <row r="513" spans="1:7" x14ac:dyDescent="0.3">
      <c r="A513" s="3">
        <f t="shared" si="29"/>
        <v>990</v>
      </c>
      <c r="B513" s="7" t="str">
        <f>VLOOKUP($A513,dSchlagwortliste!$A$6:$C$2195,2,FALSE)</f>
        <v>Interne Organisation</v>
      </c>
      <c r="C513" s="7" t="str">
        <f>VLOOKUP($A513,dSchlagwortliste!$A$6:$C$2195,3,FALSE)</f>
        <v>4401</v>
      </c>
      <c r="E513" s="4">
        <f t="shared" si="30"/>
        <v>1022</v>
      </c>
      <c r="F513" s="7" t="str">
        <f>VLOOKUP($E513,dSchlagwortliste!$A$6:$C$2195,2,FALSE)</f>
        <v>jetzt: 453) , (Rentenversicherung der Angestellten s.</v>
      </c>
      <c r="G513" s="7" t="str">
        <f>VLOOKUP($E513,dSchlagwortliste!$A$6:$C$2195,3,FALSE)</f>
        <v>455</v>
      </c>
    </row>
    <row r="514" spans="1:7" x14ac:dyDescent="0.3">
      <c r="A514" s="3">
        <f t="shared" si="29"/>
        <v>991</v>
      </c>
      <c r="B514" s="7" t="str">
        <f>VLOOKUP($A514,dSchlagwortliste!$A$6:$C$2195,2,FALSE)</f>
        <v>Internet</v>
      </c>
      <c r="C514" s="7" t="str">
        <f>VLOOKUP($A514,dSchlagwortliste!$A$6:$C$2195,3,FALSE)</f>
        <v>0474</v>
      </c>
      <c r="E514" s="4">
        <f t="shared" si="30"/>
        <v>1023</v>
      </c>
      <c r="F514" s="7" t="str">
        <f>VLOOKUP($E514,dSchlagwortliste!$A$6:$C$2195,2,FALSE)</f>
        <v>Jubiläen</v>
      </c>
      <c r="G514" s="7" t="str">
        <f>VLOOKUP($E514,dSchlagwortliste!$A$6:$C$2195,3,FALSE)</f>
        <v>0915</v>
      </c>
    </row>
    <row r="515" spans="1:7" x14ac:dyDescent="0.3">
      <c r="A515" s="3">
        <f t="shared" si="29"/>
        <v>992</v>
      </c>
      <c r="B515" s="7" t="str">
        <f>VLOOKUP($A515,dSchlagwortliste!$A$6:$C$2195,2,FALSE)</f>
        <v>Internet</v>
      </c>
      <c r="C515" s="7" t="str">
        <f>VLOOKUP($A515,dSchlagwortliste!$A$6:$C$2195,3,FALSE)</f>
        <v>2623</v>
      </c>
      <c r="E515" s="4">
        <f t="shared" si="30"/>
        <v>1024</v>
      </c>
      <c r="F515" s="7" t="str">
        <f>VLOOKUP($E515,dSchlagwortliste!$A$6:$C$2195,2,FALSE)</f>
        <v xml:space="preserve">Jüdische Emigranten </v>
      </c>
      <c r="G515" s="7" t="str">
        <f>VLOOKUP($E515,dSchlagwortliste!$A$6:$C$2195,3,FALSE)</f>
        <v>467</v>
      </c>
    </row>
    <row r="516" spans="1:7" x14ac:dyDescent="0.3">
      <c r="A516" s="3">
        <f>E515+1</f>
        <v>1025</v>
      </c>
      <c r="B516" s="7" t="str">
        <f>VLOOKUP($A516,dSchlagwortliste!$A$6:$C$2195,2,FALSE)</f>
        <v>Jüdische Kultusgemeinden</v>
      </c>
      <c r="C516" s="7" t="str">
        <f>VLOOKUP($A516,dSchlagwortliste!$A$6:$C$2195,3,FALSE)</f>
        <v>333</v>
      </c>
      <c r="E516" s="4">
        <f>A547+1</f>
        <v>1057</v>
      </c>
      <c r="F516" s="7" t="str">
        <f>VLOOKUP($E516,dSchlagwortliste!$A$6:$C$2195,2,FALSE)</f>
        <v>Kassenkredite</v>
      </c>
      <c r="G516" s="7" t="str">
        <f>VLOOKUP($E516,dSchlagwortliste!$A$6:$C$2195,3,FALSE)</f>
        <v>917</v>
      </c>
    </row>
    <row r="517" spans="1:7" x14ac:dyDescent="0.3">
      <c r="A517" s="3">
        <f t="shared" ref="A517:A547" si="31">A516+1</f>
        <v>1026</v>
      </c>
      <c r="B517" s="7" t="str">
        <f>VLOOKUP($A517,dSchlagwortliste!$A$6:$C$2195,2,FALSE)</f>
        <v>Jugendamt</v>
      </c>
      <c r="C517" s="7" t="str">
        <f>VLOOKUP($A517,dSchlagwortliste!$A$6:$C$2195,3,FALSE)</f>
        <v>4210</v>
      </c>
      <c r="E517" s="4">
        <f>E516+1</f>
        <v>1058</v>
      </c>
      <c r="F517" s="7" t="str">
        <f>VLOOKUP($E517,dSchlagwortliste!$A$6:$C$2195,2,FALSE)</f>
        <v>Kassenreste</v>
      </c>
      <c r="G517" s="7" t="str">
        <f>VLOOKUP($E517,dSchlagwortliste!$A$6:$C$2195,3,FALSE)</f>
        <v>9521</v>
      </c>
    </row>
    <row r="518" spans="1:7" x14ac:dyDescent="0.3">
      <c r="A518" s="3">
        <f t="shared" si="31"/>
        <v>1027</v>
      </c>
      <c r="B518" s="7" t="str">
        <f>VLOOKUP($A518,dSchlagwortliste!$A$6:$C$2195,2,FALSE)</f>
        <v xml:space="preserve">Jugendberufshilfe </v>
      </c>
      <c r="C518" s="7" t="str">
        <f>VLOOKUP($A518,dSchlagwortliste!$A$6:$C$2195,3,FALSE)</f>
        <v>4441</v>
      </c>
      <c r="E518" s="4">
        <f t="shared" ref="E518:E547" si="32">E517+1</f>
        <v>1059</v>
      </c>
      <c r="F518" s="7" t="str">
        <f>VLOOKUP($E518,dSchlagwortliste!$A$6:$C$2195,2,FALSE)</f>
        <v>Kassenreste</v>
      </c>
      <c r="G518" s="7" t="str">
        <f>VLOOKUP($E518,dSchlagwortliste!$A$6:$C$2195,3,FALSE)</f>
        <v>9535</v>
      </c>
    </row>
    <row r="519" spans="1:7" x14ac:dyDescent="0.3">
      <c r="A519" s="3">
        <f t="shared" si="31"/>
        <v>1028</v>
      </c>
      <c r="B519" s="7" t="str">
        <f>VLOOKUP($A519,dSchlagwortliste!$A$6:$C$2195,2,FALSE)</f>
        <v>Jugendfreizeitstätten</v>
      </c>
      <c r="C519" s="7" t="str">
        <f>VLOOKUP($A519,dSchlagwortliste!$A$6:$C$2195,3,FALSE)</f>
        <v>4236</v>
      </c>
      <c r="E519" s="4">
        <f t="shared" si="32"/>
        <v>1060</v>
      </c>
      <c r="F519" s="7" t="str">
        <f>VLOOKUP($E519,dSchlagwortliste!$A$6:$C$2195,2,FALSE)</f>
        <v>Kassenversicherung</v>
      </c>
      <c r="G519" s="7" t="str">
        <f>VLOOKUP($E519,dSchlagwortliste!$A$6:$C$2195,3,FALSE)</f>
        <v>0461</v>
      </c>
    </row>
    <row r="520" spans="1:7" x14ac:dyDescent="0.3">
      <c r="A520" s="3">
        <f t="shared" si="31"/>
        <v>1029</v>
      </c>
      <c r="B520" s="7" t="str">
        <f>VLOOKUP($A520,dSchlagwortliste!$A$6:$C$2195,2,FALSE)</f>
        <v>Jugendgerichtshilfe</v>
      </c>
      <c r="C520" s="7" t="str">
        <f>VLOOKUP($A520,dSchlagwortliste!$A$6:$C$2195,3,FALSE)</f>
        <v>436</v>
      </c>
      <c r="E520" s="4">
        <f t="shared" si="32"/>
        <v>1061</v>
      </c>
      <c r="F520" s="7" t="str">
        <f>VLOOKUP($E520,dSchlagwortliste!$A$6:$C$2195,2,FALSE)</f>
        <v>Kassenwesen</v>
      </c>
      <c r="G520" s="7" t="str">
        <f>VLOOKUP($E520,dSchlagwortliste!$A$6:$C$2195,3,FALSE)</f>
        <v>95</v>
      </c>
    </row>
    <row r="521" spans="1:7" x14ac:dyDescent="0.3">
      <c r="A521" s="3">
        <f t="shared" si="31"/>
        <v>1030</v>
      </c>
      <c r="B521" s="7" t="str">
        <f>VLOOKUP($A521,dSchlagwortliste!$A$6:$C$2195,2,FALSE)</f>
        <v>Jugendgruppen</v>
      </c>
      <c r="C521" s="7" t="str">
        <f>VLOOKUP($A521,dSchlagwortliste!$A$6:$C$2195,3,FALSE)</f>
        <v>4412</v>
      </c>
      <c r="E521" s="4">
        <f t="shared" si="32"/>
        <v>1062</v>
      </c>
      <c r="F521" s="7" t="str">
        <f>VLOOKUP($E521,dSchlagwortliste!$A$6:$C$2195,2,FALSE)</f>
        <v>Kassenzahnärztliche Vereinigung</v>
      </c>
      <c r="G521" s="7" t="str">
        <f>VLOOKUP($E521,dSchlagwortliste!$A$6:$C$2195,3,FALSE)</f>
        <v>4523</v>
      </c>
    </row>
    <row r="522" spans="1:7" x14ac:dyDescent="0.3">
      <c r="A522" s="3">
        <f t="shared" si="31"/>
        <v>1031</v>
      </c>
      <c r="B522" s="7" t="str">
        <f>VLOOKUP($A522,dSchlagwortliste!$A$6:$C$2195,2,FALSE)</f>
        <v>Jugendheime</v>
      </c>
      <c r="C522" s="7" t="str">
        <f>VLOOKUP($A522,dSchlagwortliste!$A$6:$C$2195,3,FALSE)</f>
        <v>4235</v>
      </c>
      <c r="E522" s="4">
        <f t="shared" si="32"/>
        <v>1063</v>
      </c>
      <c r="F522" s="7" t="str">
        <f>VLOOKUP($E522,dSchlagwortliste!$A$6:$C$2195,2,FALSE)</f>
        <v>Kataster</v>
      </c>
      <c r="G522" s="7" t="str">
        <f>VLOOKUP($E522,dSchlagwortliste!$A$6:$C$2195,3,FALSE)</f>
        <v>651</v>
      </c>
    </row>
    <row r="523" spans="1:7" x14ac:dyDescent="0.3">
      <c r="A523" s="3">
        <f t="shared" si="31"/>
        <v>1032</v>
      </c>
      <c r="B523" s="7" t="e">
        <f>VLOOKUP($A523,dSchlagwortliste!$A$6:$C$2195,2,FALSE)</f>
        <v>#N/A</v>
      </c>
      <c r="C523" s="7" t="e">
        <f>VLOOKUP($A523,dSchlagwortliste!$A$6:$C$2195,3,FALSE)</f>
        <v>#N/A</v>
      </c>
      <c r="E523" s="4">
        <f t="shared" si="32"/>
        <v>1064</v>
      </c>
      <c r="F523" s="7" t="str">
        <f>VLOOKUP($E523,dSchlagwortliste!$A$6:$C$2195,2,FALSE)</f>
        <v>Kataster</v>
      </c>
      <c r="G523" s="7" t="str">
        <f>VLOOKUP($E523,dSchlagwortliste!$A$6:$C$2195,3,FALSE)</f>
        <v>6510</v>
      </c>
    </row>
    <row r="524" spans="1:7" x14ac:dyDescent="0.3">
      <c r="A524" s="3">
        <f t="shared" si="31"/>
        <v>1033</v>
      </c>
      <c r="B524" s="7" t="str">
        <f>VLOOKUP($A524,dSchlagwortliste!$A$6:$C$2195,2,FALSE)</f>
        <v xml:space="preserve">Jugendhilfe , andere Träger der freien </v>
      </c>
      <c r="C524" s="7" t="str">
        <f>VLOOKUP($A524,dSchlagwortliste!$A$6:$C$2195,3,FALSE)</f>
        <v>4413</v>
      </c>
      <c r="E524" s="4">
        <f t="shared" si="32"/>
        <v>1065</v>
      </c>
      <c r="F524" s="7" t="str">
        <f>VLOOKUP($E524,dSchlagwortliste!$A$6:$C$2195,2,FALSE)</f>
        <v>Katastrophenschutz</v>
      </c>
      <c r="G524" s="7" t="str">
        <f>VLOOKUP($E524,dSchlagwortliste!$A$6:$C$2195,3,FALSE)</f>
        <v>09</v>
      </c>
    </row>
    <row r="525" spans="1:7" x14ac:dyDescent="0.3">
      <c r="A525" s="3">
        <f t="shared" si="31"/>
        <v>1034</v>
      </c>
      <c r="B525" s="7" t="str">
        <f>VLOOKUP($A525,dSchlagwortliste!$A$6:$C$2195,2,FALSE)</f>
        <v>Jugendhilfeausschuss</v>
      </c>
      <c r="C525" s="7" t="str">
        <f>VLOOKUP($A525,dSchlagwortliste!$A$6:$C$2195,3,FALSE)</f>
        <v>4210</v>
      </c>
      <c r="E525" s="4">
        <f t="shared" si="32"/>
        <v>1066</v>
      </c>
      <c r="F525" s="7" t="str">
        <f>VLOOKUP($E525,dSchlagwortliste!$A$6:$C$2195,2,FALSE)</f>
        <v>Katastrophenschutz</v>
      </c>
      <c r="G525" s="7" t="str">
        <f>VLOOKUP($E525,dSchlagwortliste!$A$6:$C$2195,3,FALSE)</f>
        <v>093</v>
      </c>
    </row>
    <row r="526" spans="1:7" x14ac:dyDescent="0.3">
      <c r="A526" s="3">
        <f t="shared" si="31"/>
        <v>1035</v>
      </c>
      <c r="B526" s="7" t="str">
        <f>VLOOKUP($A526,dSchlagwortliste!$A$6:$C$2195,2,FALSE)</f>
        <v>Jugendinitiativen</v>
      </c>
      <c r="C526" s="7" t="str">
        <f>VLOOKUP($A526,dSchlagwortliste!$A$6:$C$2195,3,FALSE)</f>
        <v>4413</v>
      </c>
      <c r="E526" s="4">
        <f t="shared" si="32"/>
        <v>1067</v>
      </c>
      <c r="F526" s="7" t="str">
        <f>VLOOKUP($E526,dSchlagwortliste!$A$6:$C$2195,2,FALSE)</f>
        <v>Katastrophenschutz</v>
      </c>
      <c r="G526" s="7" t="str">
        <f>VLOOKUP($E526,dSchlagwortliste!$A$6:$C$2195,3,FALSE)</f>
        <v>0992</v>
      </c>
    </row>
    <row r="527" spans="1:7" x14ac:dyDescent="0.3">
      <c r="A527" s="3">
        <f t="shared" si="31"/>
        <v>1036</v>
      </c>
      <c r="B527" s="7" t="str">
        <f>VLOOKUP($A527,dSchlagwortliste!$A$6:$C$2195,2,FALSE)</f>
        <v>Jugendpläne</v>
      </c>
      <c r="C527" s="7" t="str">
        <f>VLOOKUP($A527,dSchlagwortliste!$A$6:$C$2195,3,FALSE)</f>
        <v>4402</v>
      </c>
      <c r="E527" s="4">
        <f t="shared" si="32"/>
        <v>1068</v>
      </c>
      <c r="F527" s="7" t="str">
        <f>VLOOKUP($E527,dSchlagwortliste!$A$6:$C$2195,2,FALSE)</f>
        <v>Katastrophenschutzpläne</v>
      </c>
      <c r="G527" s="7" t="str">
        <f>VLOOKUP($E527,dSchlagwortliste!$A$6:$C$2195,3,FALSE)</f>
        <v>0931</v>
      </c>
    </row>
    <row r="528" spans="1:7" x14ac:dyDescent="0.3">
      <c r="A528" s="3">
        <f t="shared" si="31"/>
        <v>1037</v>
      </c>
      <c r="B528" s="7" t="str">
        <f>VLOOKUP($A528,dSchlagwortliste!$A$6:$C$2195,2,FALSE)</f>
        <v>Jugendprogramme</v>
      </c>
      <c r="C528" s="7" t="str">
        <f>VLOOKUP($A528,dSchlagwortliste!$A$6:$C$2195,3,FALSE)</f>
        <v>4402</v>
      </c>
      <c r="E528" s="4">
        <f t="shared" si="32"/>
        <v>1069</v>
      </c>
      <c r="F528" s="7" t="str">
        <f>VLOOKUP($E528,dSchlagwortliste!$A$6:$C$2195,2,FALSE)</f>
        <v>Katholische Kirche</v>
      </c>
      <c r="G528" s="7" t="str">
        <f>VLOOKUP($E528,dSchlagwortliste!$A$6:$C$2195,3,FALSE)</f>
        <v>331</v>
      </c>
    </row>
    <row r="529" spans="1:7" x14ac:dyDescent="0.3">
      <c r="A529" s="3">
        <f t="shared" si="31"/>
        <v>1038</v>
      </c>
      <c r="B529" s="7" t="str">
        <f>VLOOKUP($A529,dSchlagwortliste!$A$6:$C$2195,2,FALSE)</f>
        <v>Jugendringe</v>
      </c>
      <c r="C529" s="7" t="str">
        <f>VLOOKUP($A529,dSchlagwortliste!$A$6:$C$2195,3,FALSE)</f>
        <v>441</v>
      </c>
      <c r="E529" s="4">
        <f t="shared" si="32"/>
        <v>1070</v>
      </c>
      <c r="F529" s="7" t="str">
        <f>VLOOKUP($E529,dSchlagwortliste!$A$6:$C$2195,2,FALSE)</f>
        <v>Kaufpreissammlung</v>
      </c>
      <c r="G529" s="7" t="str">
        <f>VLOOKUP($E529,dSchlagwortliste!$A$6:$C$2195,3,FALSE)</f>
        <v>6123</v>
      </c>
    </row>
    <row r="530" spans="1:7" x14ac:dyDescent="0.3">
      <c r="A530" s="3">
        <f t="shared" si="31"/>
        <v>1039</v>
      </c>
      <c r="B530" s="7" t="str">
        <f>VLOOKUP($A530,dSchlagwortliste!$A$6:$C$2195,2,FALSE)</f>
        <v xml:space="preserve">Jugendsozialarbeit </v>
      </c>
      <c r="C530" s="7" t="str">
        <f>VLOOKUP($A530,dSchlagwortliste!$A$6:$C$2195,3,FALSE)</f>
        <v>444</v>
      </c>
      <c r="E530" s="4">
        <f t="shared" si="32"/>
        <v>1071</v>
      </c>
      <c r="F530" s="7" t="str">
        <f>VLOOKUP($E530,dSchlagwortliste!$A$6:$C$2195,2,FALSE)</f>
        <v>Kehrbezirke</v>
      </c>
      <c r="G530" s="7" t="str">
        <f>VLOOKUP($E530,dSchlagwortliste!$A$6:$C$2195,3,FALSE)</f>
        <v>0912</v>
      </c>
    </row>
    <row r="531" spans="1:7" x14ac:dyDescent="0.3">
      <c r="A531" s="3">
        <f t="shared" si="31"/>
        <v>1040</v>
      </c>
      <c r="B531" s="7" t="str">
        <f>VLOOKUP($A531,dSchlagwortliste!$A$6:$C$2195,2,FALSE)</f>
        <v>Jugendverbände</v>
      </c>
      <c r="C531" s="7" t="str">
        <f>VLOOKUP($A531,dSchlagwortliste!$A$6:$C$2195,3,FALSE)</f>
        <v>4412</v>
      </c>
      <c r="E531" s="4">
        <f t="shared" si="32"/>
        <v>1072</v>
      </c>
      <c r="F531" s="7" t="str">
        <f>VLOOKUP($E531,dSchlagwortliste!$A$6:$C$2195,2,FALSE)</f>
        <v>Kennzeichnung von Kulturgütern</v>
      </c>
      <c r="G531" s="7" t="str">
        <f>VLOOKUP($E531,dSchlagwortliste!$A$6:$C$2195,3,FALSE)</f>
        <v>3244</v>
      </c>
    </row>
    <row r="532" spans="1:7" x14ac:dyDescent="0.3">
      <c r="A532" s="3">
        <f t="shared" si="31"/>
        <v>1041</v>
      </c>
      <c r="B532" s="7" t="str">
        <f>VLOOKUP($A532,dSchlagwortliste!$A$6:$C$2195,2,FALSE)</f>
        <v>Kabelnetze</v>
      </c>
      <c r="C532" s="7" t="str">
        <f>VLOOKUP($A532,dSchlagwortliste!$A$6:$C$2195,3,FALSE)</f>
        <v>8541</v>
      </c>
      <c r="E532" s="4">
        <f t="shared" si="32"/>
        <v>1073</v>
      </c>
      <c r="F532" s="7" t="e">
        <f>VLOOKUP($E532,dSchlagwortliste!$A$6:$C$2195,2,FALSE)</f>
        <v>#N/A</v>
      </c>
      <c r="G532" s="7" t="e">
        <f>VLOOKUP($E532,dSchlagwortliste!$A$6:$C$2195,3,FALSE)</f>
        <v>#N/A</v>
      </c>
    </row>
    <row r="533" spans="1:7" x14ac:dyDescent="0.3">
      <c r="A533" s="3">
        <f t="shared" si="31"/>
        <v>1042</v>
      </c>
      <c r="B533" s="7" t="str">
        <f>VLOOKUP($A533,dSchlagwortliste!$A$6:$C$2195,2,FALSE)</f>
        <v>Kaminkehrer</v>
      </c>
      <c r="C533" s="7" t="str">
        <f>VLOOKUP($A533,dSchlagwortliste!$A$6:$C$2195,3,FALSE)</f>
        <v>0912</v>
      </c>
      <c r="E533" s="4">
        <f t="shared" si="32"/>
        <v>1074</v>
      </c>
      <c r="F533" s="7" t="e">
        <f>VLOOKUP($E533,dSchlagwortliste!$A$6:$C$2195,2,FALSE)</f>
        <v>#N/A</v>
      </c>
      <c r="G533" s="7" t="e">
        <f>VLOOKUP($E533,dSchlagwortliste!$A$6:$C$2195,3,FALSE)</f>
        <v>#N/A</v>
      </c>
    </row>
    <row r="534" spans="1:7" x14ac:dyDescent="0.3">
      <c r="A534" s="3">
        <f t="shared" si="31"/>
        <v>1043</v>
      </c>
      <c r="B534" s="7" t="str">
        <f>VLOOKUP($A534,dSchlagwortliste!$A$6:$C$2195,2,FALSE)</f>
        <v>Kaminkehrerinnen</v>
      </c>
      <c r="C534" s="7" t="str">
        <f>VLOOKUP($A534,dSchlagwortliste!$A$6:$C$2195,3,FALSE)</f>
        <v>0912</v>
      </c>
      <c r="E534" s="4">
        <f t="shared" si="32"/>
        <v>1075</v>
      </c>
      <c r="F534" s="7" t="str">
        <f>VLOOKUP($E534,dSchlagwortliste!$A$6:$C$2195,2,FALSE)</f>
        <v>Kinder- und Jugenderholung</v>
      </c>
      <c r="G534" s="7" t="str">
        <f>VLOOKUP($E534,dSchlagwortliste!$A$6:$C$2195,3,FALSE)</f>
        <v>4370</v>
      </c>
    </row>
    <row r="535" spans="1:7" x14ac:dyDescent="0.3">
      <c r="A535" s="3">
        <f t="shared" si="31"/>
        <v>1044</v>
      </c>
      <c r="B535" s="7" t="str">
        <f>VLOOKUP($A535,dSchlagwortliste!$A$6:$C$2195,2,FALSE)</f>
        <v>Kanalbauwerke - Bau</v>
      </c>
      <c r="C535" s="7" t="str">
        <f>VLOOKUP($A535,dSchlagwortliste!$A$6:$C$2195,3,FALSE)</f>
        <v>6321</v>
      </c>
      <c r="E535" s="4">
        <f t="shared" si="32"/>
        <v>1076</v>
      </c>
      <c r="F535" s="7" t="str">
        <f>VLOOKUP($E535,dSchlagwortliste!$A$6:$C$2195,2,FALSE)</f>
        <v>Kinder- und Jugendhilfe - Einzelbereiche</v>
      </c>
      <c r="G535" s="7" t="str">
        <f>VLOOKUP($E535,dSchlagwortliste!$A$6:$C$2195,3,FALSE)</f>
        <v>43</v>
      </c>
    </row>
    <row r="536" spans="1:7" x14ac:dyDescent="0.3">
      <c r="A536" s="3">
        <f t="shared" si="31"/>
        <v>1045</v>
      </c>
      <c r="B536" s="7" t="str">
        <f>VLOOKUP($A536,dSchlagwortliste!$A$6:$C$2195,2,FALSE)</f>
        <v>Kanalbenutzungsgebühren</v>
      </c>
      <c r="C536" s="7" t="str">
        <f>VLOOKUP($A536,dSchlagwortliste!$A$6:$C$2195,3,FALSE)</f>
        <v>6344</v>
      </c>
      <c r="E536" s="4">
        <f t="shared" si="32"/>
        <v>1077</v>
      </c>
      <c r="F536" s="7" t="str">
        <f>VLOOKUP($E536,dSchlagwortliste!$A$6:$C$2195,2,FALSE)</f>
        <v>Kinder- und Jugendhilfe - Rechtsgrundlagen</v>
      </c>
      <c r="G536" s="7" t="str">
        <f>VLOOKUP($E536,dSchlagwortliste!$A$6:$C$2195,3,FALSE)</f>
        <v>42</v>
      </c>
    </row>
    <row r="537" spans="1:7" x14ac:dyDescent="0.3">
      <c r="A537" s="3">
        <f t="shared" si="31"/>
        <v>1046</v>
      </c>
      <c r="B537" s="7" t="str">
        <f>VLOOKUP($A537,dSchlagwortliste!$A$6:$C$2195,2,FALSE)</f>
        <v>Kanalhausanschlüsse</v>
      </c>
      <c r="C537" s="7" t="str">
        <f>VLOOKUP($A537,dSchlagwortliste!$A$6:$C$2195,3,FALSE)</f>
        <v>6325</v>
      </c>
      <c r="E537" s="4">
        <f t="shared" si="32"/>
        <v>1078</v>
      </c>
      <c r="F537" s="7" t="e">
        <f>VLOOKUP($E537,dSchlagwortliste!$A$6:$C$2195,2,FALSE)</f>
        <v>#N/A</v>
      </c>
      <c r="G537" s="7" t="e">
        <f>VLOOKUP($E537,dSchlagwortliste!$A$6:$C$2195,3,FALSE)</f>
        <v>#N/A</v>
      </c>
    </row>
    <row r="538" spans="1:7" x14ac:dyDescent="0.3">
      <c r="A538" s="3">
        <f t="shared" si="31"/>
        <v>1047</v>
      </c>
      <c r="B538" s="7" t="str">
        <f>VLOOKUP($A538,dSchlagwortliste!$A$6:$C$2195,2,FALSE)</f>
        <v>Kanalherstellungsbeiträge</v>
      </c>
      <c r="C538" s="7" t="str">
        <f>VLOOKUP($A538,dSchlagwortliste!$A$6:$C$2195,3,FALSE)</f>
        <v>6343</v>
      </c>
      <c r="E538" s="4">
        <f t="shared" si="32"/>
        <v>1079</v>
      </c>
      <c r="F538" s="7" t="str">
        <f>VLOOKUP($E538,dSchlagwortliste!$A$6:$C$2195,2,FALSE)</f>
        <v xml:space="preserve">Kinder und Jugendliche in Tagespflege </v>
      </c>
      <c r="G538" s="7" t="str">
        <f>VLOOKUP($E538,dSchlagwortliste!$A$6:$C$2195,3,FALSE)</f>
        <v>431</v>
      </c>
    </row>
    <row r="539" spans="1:7" x14ac:dyDescent="0.3">
      <c r="A539" s="3">
        <f t="shared" si="31"/>
        <v>1048</v>
      </c>
      <c r="B539" s="7" t="str">
        <f>VLOOKUP($A539,dSchlagwortliste!$A$6:$C$2195,2,FALSE)</f>
        <v>Kanalnetz</v>
      </c>
      <c r="C539" s="7" t="str">
        <f>VLOOKUP($A539,dSchlagwortliste!$A$6:$C$2195,3,FALSE)</f>
        <v>6321</v>
      </c>
      <c r="E539" s="4">
        <f t="shared" si="32"/>
        <v>1080</v>
      </c>
      <c r="F539" s="7" t="str">
        <f>VLOOKUP($E539,dSchlagwortliste!$A$6:$C$2195,2,FALSE)</f>
        <v>Kinder- und Jugendschutz - Einzelfälle</v>
      </c>
      <c r="G539" s="7" t="str">
        <f>VLOOKUP($E539,dSchlagwortliste!$A$6:$C$2195,3,FALSE)</f>
        <v>430</v>
      </c>
    </row>
    <row r="540" spans="1:7" x14ac:dyDescent="0.3">
      <c r="A540" s="3">
        <f t="shared" si="31"/>
        <v>1049</v>
      </c>
      <c r="B540" s="7" t="e">
        <f>VLOOKUP($A540,dSchlagwortliste!$A$6:$C$2195,2,FALSE)</f>
        <v>#N/A</v>
      </c>
      <c r="C540" s="7" t="e">
        <f>VLOOKUP($A540,dSchlagwortliste!$A$6:$C$2195,3,FALSE)</f>
        <v>#N/A</v>
      </c>
      <c r="E540" s="4">
        <f t="shared" si="32"/>
        <v>1081</v>
      </c>
      <c r="F540" s="7" t="e">
        <f>VLOOKUP($E540,dSchlagwortliste!$A$6:$C$2195,2,FALSE)</f>
        <v>#N/A</v>
      </c>
      <c r="G540" s="7" t="e">
        <f>VLOOKUP($E540,dSchlagwortliste!$A$6:$C$2195,3,FALSE)</f>
        <v>#N/A</v>
      </c>
    </row>
    <row r="541" spans="1:7" x14ac:dyDescent="0.3">
      <c r="A541" s="3">
        <f t="shared" si="31"/>
        <v>1050</v>
      </c>
      <c r="B541" s="7" t="str">
        <f>VLOOKUP($A541,dSchlagwortliste!$A$6:$C$2195,2,FALSE)</f>
        <v>Kassenabschlüsse</v>
      </c>
      <c r="C541" s="7" t="str">
        <f>VLOOKUP($A541,dSchlagwortliste!$A$6:$C$2195,3,FALSE)</f>
        <v>9502</v>
      </c>
      <c r="E541" s="4">
        <f t="shared" si="32"/>
        <v>1082</v>
      </c>
      <c r="F541" s="7" t="str">
        <f>VLOOKUP($E541,dSchlagwortliste!$A$6:$C$2195,2,FALSE)</f>
        <v>Kindergartengesundheitspflege</v>
      </c>
      <c r="G541" s="7" t="str">
        <f>VLOOKUP($E541,dSchlagwortliste!$A$6:$C$2195,3,FALSE)</f>
        <v>513</v>
      </c>
    </row>
    <row r="542" spans="1:7" x14ac:dyDescent="0.3">
      <c r="A542" s="3">
        <f t="shared" si="31"/>
        <v>1051</v>
      </c>
      <c r="B542" s="7" t="e">
        <f>VLOOKUP($A542,dSchlagwortliste!$A$6:$C$2195,2,FALSE)</f>
        <v>#N/A</v>
      </c>
      <c r="C542" s="7" t="e">
        <f>VLOOKUP($A542,dSchlagwortliste!$A$6:$C$2195,3,FALSE)</f>
        <v>#N/A</v>
      </c>
      <c r="E542" s="4">
        <f t="shared" si="32"/>
        <v>1083</v>
      </c>
      <c r="F542" s="7" t="str">
        <f>VLOOKUP($E542,dSchlagwortliste!$A$6:$C$2195,2,FALSE)</f>
        <v>Kinderheime</v>
      </c>
      <c r="G542" s="7" t="str">
        <f>VLOOKUP($E542,dSchlagwortliste!$A$6:$C$2195,3,FALSE)</f>
        <v>4235</v>
      </c>
    </row>
    <row r="543" spans="1:7" x14ac:dyDescent="0.3">
      <c r="A543" s="3">
        <f t="shared" si="31"/>
        <v>1052</v>
      </c>
      <c r="B543" s="7" t="str">
        <f>VLOOKUP($A543,dSchlagwortliste!$A$6:$C$2195,2,FALSE)</f>
        <v>Kassenärztliche Vereinigung</v>
      </c>
      <c r="C543" s="7" t="str">
        <f>VLOOKUP($A543,dSchlagwortliste!$A$6:$C$2195,3,FALSE)</f>
        <v>4522</v>
      </c>
      <c r="E543" s="4">
        <f t="shared" si="32"/>
        <v>1084</v>
      </c>
      <c r="F543" s="7" t="str">
        <f>VLOOKUP($E543,dSchlagwortliste!$A$6:$C$2195,2,FALSE)</f>
        <v>Kinderhorte</v>
      </c>
      <c r="G543" s="7" t="str">
        <f>VLOOKUP($E543,dSchlagwortliste!$A$6:$C$2195,3,FALSE)</f>
        <v>4234</v>
      </c>
    </row>
    <row r="544" spans="1:7" x14ac:dyDescent="0.3">
      <c r="A544" s="3">
        <f t="shared" si="31"/>
        <v>1053</v>
      </c>
      <c r="B544" s="7" t="str">
        <f>VLOOKUP($A544,dSchlagwortliste!$A$6:$C$2195,2,FALSE)</f>
        <v>Kassenbücher</v>
      </c>
      <c r="C544" s="7" t="str">
        <f>VLOOKUP($A544,dSchlagwortliste!$A$6:$C$2195,3,FALSE)</f>
        <v>9505</v>
      </c>
      <c r="E544" s="4">
        <f t="shared" si="32"/>
        <v>1085</v>
      </c>
      <c r="F544" s="7" t="str">
        <f>VLOOKUP($E544,dSchlagwortliste!$A$6:$C$2195,2,FALSE)</f>
        <v>Kinderkrippen</v>
      </c>
      <c r="G544" s="7" t="str">
        <f>VLOOKUP($E544,dSchlagwortliste!$A$6:$C$2195,3,FALSE)</f>
        <v>4231</v>
      </c>
    </row>
    <row r="545" spans="1:7" x14ac:dyDescent="0.3">
      <c r="A545" s="3">
        <f t="shared" si="31"/>
        <v>1054</v>
      </c>
      <c r="B545" s="7" t="str">
        <f>VLOOKUP($A545,dSchlagwortliste!$A$6:$C$2195,2,FALSE)</f>
        <v>Kassenbücher</v>
      </c>
      <c r="C545" s="7" t="str">
        <f>VLOOKUP($A545,dSchlagwortliste!$A$6:$C$2195,3,FALSE)</f>
        <v>9533</v>
      </c>
      <c r="E545" s="4">
        <f t="shared" si="32"/>
        <v>1086</v>
      </c>
      <c r="F545" s="7" t="str">
        <f>VLOOKUP($E545,dSchlagwortliste!$A$6:$C$2195,2,FALSE)</f>
        <v>Kinderpässe</v>
      </c>
      <c r="G545" s="7" t="str">
        <f>VLOOKUP($E545,dSchlagwortliste!$A$6:$C$2195,3,FALSE)</f>
        <v>1513</v>
      </c>
    </row>
    <row r="546" spans="1:7" x14ac:dyDescent="0.3">
      <c r="A546" s="3">
        <f t="shared" si="31"/>
        <v>1055</v>
      </c>
      <c r="B546" s="7" t="str">
        <f>VLOOKUP($A546,dSchlagwortliste!$A$6:$C$2195,2,FALSE)</f>
        <v>Kassengeschäfte</v>
      </c>
      <c r="C546" s="7" t="str">
        <f>VLOOKUP($A546,dSchlagwortliste!$A$6:$C$2195,3,FALSE)</f>
        <v>9501</v>
      </c>
      <c r="E546" s="4">
        <f t="shared" si="32"/>
        <v>1087</v>
      </c>
      <c r="F546" s="7" t="str">
        <f>VLOOKUP($E546,dSchlagwortliste!$A$6:$C$2195,2,FALSE)</f>
        <v>Kinderschutzbund</v>
      </c>
      <c r="G546" s="7" t="str">
        <f>VLOOKUP($E546,dSchlagwortliste!$A$6:$C$2195,3,FALSE)</f>
        <v>4260</v>
      </c>
    </row>
    <row r="547" spans="1:7" x14ac:dyDescent="0.3">
      <c r="A547" s="3">
        <f t="shared" si="31"/>
        <v>1056</v>
      </c>
      <c r="B547" s="7" t="str">
        <f>VLOOKUP($A547,dSchlagwortliste!$A$6:$C$2195,2,FALSE)</f>
        <v>Kassengeschäfte</v>
      </c>
      <c r="C547" s="7" t="str">
        <f>VLOOKUP($A547,dSchlagwortliste!$A$6:$C$2195,3,FALSE)</f>
        <v>9531</v>
      </c>
      <c r="E547" s="4">
        <f t="shared" si="32"/>
        <v>1088</v>
      </c>
      <c r="F547" s="7" t="str">
        <f>VLOOKUP($E547,dSchlagwortliste!$A$6:$C$2195,2,FALSE)</f>
        <v>Kinderspielplätze</v>
      </c>
      <c r="G547" s="7" t="str">
        <f>VLOOKUP($E547,dSchlagwortliste!$A$6:$C$2195,3,FALSE)</f>
        <v>4237</v>
      </c>
    </row>
    <row r="548" spans="1:7" x14ac:dyDescent="0.3">
      <c r="A548" s="3">
        <f>E547+1</f>
        <v>1089</v>
      </c>
      <c r="B548" s="7" t="str">
        <f>VLOOKUP($A548,dSchlagwortliste!$A$6:$C$2195,2,FALSE)</f>
        <v>Kino</v>
      </c>
      <c r="C548" s="7" t="str">
        <f>VLOOKUP($A548,dSchlagwortliste!$A$6:$C$2195,3,FALSE)</f>
        <v>313</v>
      </c>
      <c r="E548" s="4">
        <f>A579+1</f>
        <v>1121</v>
      </c>
      <c r="F548" s="7" t="str">
        <f>VLOOKUP($E548,dSchlagwortliste!$A$6:$C$2195,2,FALSE)</f>
        <v xml:space="preserve">Kommunalunternehmen </v>
      </c>
      <c r="G548" s="7" t="str">
        <f>VLOOKUP($E548,dSchlagwortliste!$A$6:$C$2195,3,FALSE)</f>
        <v>8701</v>
      </c>
    </row>
    <row r="549" spans="1:7" x14ac:dyDescent="0.3">
      <c r="A549" s="3">
        <f t="shared" ref="A549:A579" si="33">A548+1</f>
        <v>1090</v>
      </c>
      <c r="B549" s="7" t="str">
        <f>VLOOKUP($A549,dSchlagwortliste!$A$6:$C$2195,2,FALSE)</f>
        <v>Kirchen</v>
      </c>
      <c r="C549" s="7" t="str">
        <f>VLOOKUP($A549,dSchlagwortliste!$A$6:$C$2195,3,FALSE)</f>
        <v>33</v>
      </c>
      <c r="E549" s="4">
        <f>E548+1</f>
        <v>1122</v>
      </c>
      <c r="F549" s="7" t="str">
        <f>VLOOKUP($E549,dSchlagwortliste!$A$6:$C$2195,2,FALSE)</f>
        <v>Kommunalunternehmen (s. a. 701</v>
      </c>
      <c r="G549" s="7" t="str">
        <f>VLOOKUP($E549,dSchlagwortliste!$A$6:$C$2195,3,FALSE)</f>
        <v>870</v>
      </c>
    </row>
    <row r="550" spans="1:7" x14ac:dyDescent="0.3">
      <c r="A550" s="3">
        <f t="shared" si="33"/>
        <v>1091</v>
      </c>
      <c r="B550" s="7" t="str">
        <f>VLOOKUP($A550,dSchlagwortliste!$A$6:$C$2195,2,FALSE)</f>
        <v>Kirchenaustritte</v>
      </c>
      <c r="C550" s="7" t="str">
        <f>VLOOKUP($A550,dSchlagwortliste!$A$6:$C$2195,3,FALSE)</f>
        <v>117</v>
      </c>
      <c r="E550" s="4">
        <f t="shared" ref="E550:E579" si="34">E549+1</f>
        <v>1123</v>
      </c>
      <c r="F550" s="7" t="str">
        <f>VLOOKUP($E550,dSchlagwortliste!$A$6:$C$2195,2,FALSE)</f>
        <v>Kompostierungsanlagen</v>
      </c>
      <c r="G550" s="7" t="str">
        <f>VLOOKUP($E550,dSchlagwortliste!$A$6:$C$2195,3,FALSE)</f>
        <v>6364</v>
      </c>
    </row>
    <row r="551" spans="1:7" x14ac:dyDescent="0.3">
      <c r="A551" s="3">
        <f t="shared" si="33"/>
        <v>1092</v>
      </c>
      <c r="B551" s="7" t="str">
        <f>VLOOKUP($A551,dSchlagwortliste!$A$6:$C$2195,2,FALSE)</f>
        <v>Kircheneintritte</v>
      </c>
      <c r="C551" s="7" t="str">
        <f>VLOOKUP($A551,dSchlagwortliste!$A$6:$C$2195,3,FALSE)</f>
        <v>117</v>
      </c>
      <c r="E551" s="4">
        <f t="shared" si="34"/>
        <v>1124</v>
      </c>
      <c r="F551" s="7" t="str">
        <f>VLOOKUP($E551,dSchlagwortliste!$A$6:$C$2195,2,FALSE)</f>
        <v>Kontamination (Schwermetalle</v>
      </c>
      <c r="G551" s="7" t="str">
        <f>VLOOKUP($E551,dSchlagwortliste!$A$6:$C$2195,3,FALSE)</f>
        <v>5144</v>
      </c>
    </row>
    <row r="552" spans="1:7" x14ac:dyDescent="0.3">
      <c r="A552" s="3">
        <f t="shared" si="33"/>
        <v>1093</v>
      </c>
      <c r="B552" s="7" t="str">
        <f>VLOOKUP($A552,dSchlagwortliste!$A$6:$C$2195,2,FALSE)</f>
        <v>Kirchengebäude</v>
      </c>
      <c r="C552" s="7" t="str">
        <f>VLOOKUP($A552,dSchlagwortliste!$A$6:$C$2195,3,FALSE)</f>
        <v>3311</v>
      </c>
      <c r="E552" s="4">
        <f t="shared" si="34"/>
        <v>1125</v>
      </c>
      <c r="F552" s="7" t="str">
        <f>VLOOKUP($E552,dSchlagwortliste!$A$6:$C$2195,2,FALSE)</f>
        <v xml:space="preserve">Konzepte </v>
      </c>
      <c r="G552" s="7" t="str">
        <f>VLOOKUP($E552,dSchlagwortliste!$A$6:$C$2195,3,FALSE)</f>
        <v>4450</v>
      </c>
    </row>
    <row r="553" spans="1:7" x14ac:dyDescent="0.3">
      <c r="A553" s="3">
        <f t="shared" si="33"/>
        <v>1094</v>
      </c>
      <c r="B553" s="7" t="e">
        <f>VLOOKUP($A553,dSchlagwortliste!$A$6:$C$2195,2,FALSE)</f>
        <v>#N/A</v>
      </c>
      <c r="C553" s="7" t="e">
        <f>VLOOKUP($A553,dSchlagwortliste!$A$6:$C$2195,3,FALSE)</f>
        <v>#N/A</v>
      </c>
      <c r="E553" s="4">
        <f t="shared" si="34"/>
        <v>1126</v>
      </c>
      <c r="F553" s="7" t="str">
        <f>VLOOKUP($E553,dSchlagwortliste!$A$6:$C$2195,2,FALSE)</f>
        <v>Konzerte</v>
      </c>
      <c r="G553" s="7" t="str">
        <f>VLOOKUP($E553,dSchlagwortliste!$A$6:$C$2195,3,FALSE)</f>
        <v>3122</v>
      </c>
    </row>
    <row r="554" spans="1:7" x14ac:dyDescent="0.3">
      <c r="A554" s="3">
        <f t="shared" si="33"/>
        <v>1095</v>
      </c>
      <c r="B554" s="7" t="str">
        <f>VLOOKUP($A554,dSchlagwortliste!$A$6:$C$2195,2,FALSE)</f>
        <v>Kirchengemeinden</v>
      </c>
      <c r="C554" s="7" t="str">
        <f>VLOOKUP($A554,dSchlagwortliste!$A$6:$C$2195,3,FALSE)</f>
        <v>3320</v>
      </c>
      <c r="E554" s="4">
        <f t="shared" si="34"/>
        <v>1127</v>
      </c>
      <c r="F554" s="7" t="str">
        <f>VLOOKUP($E554,dSchlagwortliste!$A$6:$C$2195,2,FALSE)</f>
        <v>Körperschaftsteuer</v>
      </c>
      <c r="G554" s="7" t="str">
        <f>VLOOKUP($E554,dSchlagwortliste!$A$6:$C$2195,3,FALSE)</f>
        <v>9261</v>
      </c>
    </row>
    <row r="555" spans="1:7" x14ac:dyDescent="0.3">
      <c r="A555" s="3">
        <f t="shared" si="33"/>
        <v>1096</v>
      </c>
      <c r="B555" s="7" t="str">
        <f>VLOOKUP($A555,dSchlagwortliste!$A$6:$C$2195,2,FALSE)</f>
        <v>Kirchensteuer</v>
      </c>
      <c r="C555" s="7" t="str">
        <f>VLOOKUP($A555,dSchlagwortliste!$A$6:$C$2195,3,FALSE)</f>
        <v>933</v>
      </c>
      <c r="E555" s="4">
        <f t="shared" si="34"/>
        <v>1128</v>
      </c>
      <c r="F555" s="7" t="str">
        <f>VLOOKUP($E555,dSchlagwortliste!$A$6:$C$2195,2,FALSE)</f>
        <v>Körungen</v>
      </c>
      <c r="G555" s="7" t="str">
        <f>VLOOKUP($E555,dSchlagwortliste!$A$6:$C$2195,3,FALSE)</f>
        <v>731</v>
      </c>
    </row>
    <row r="556" spans="1:7" x14ac:dyDescent="0.3">
      <c r="A556" s="3">
        <f t="shared" si="33"/>
        <v>1097</v>
      </c>
      <c r="B556" s="7" t="str">
        <f>VLOOKUP($A556,dSchlagwortliste!$A$6:$C$2195,2,FALSE)</f>
        <v>Kirchenstiftungen</v>
      </c>
      <c r="C556" s="7" t="str">
        <f>VLOOKUP($A556,dSchlagwortliste!$A$6:$C$2195,3,FALSE)</f>
        <v>3312</v>
      </c>
      <c r="E556" s="4">
        <f t="shared" si="34"/>
        <v>1129</v>
      </c>
      <c r="F556" s="7" t="str">
        <f>VLOOKUP($E556,dSchlagwortliste!$A$6:$C$2195,2,FALSE)</f>
        <v>Kosmetiker</v>
      </c>
      <c r="G556" s="7" t="str">
        <f>VLOOKUP($E556,dSchlagwortliste!$A$6:$C$2195,3,FALSE)</f>
        <v>5051</v>
      </c>
    </row>
    <row r="557" spans="1:7" x14ac:dyDescent="0.3">
      <c r="A557" s="3">
        <f t="shared" si="33"/>
        <v>1098</v>
      </c>
      <c r="B557" s="7" t="str">
        <f>VLOOKUP($A557,dSchlagwortliste!$A$6:$C$2195,2,FALSE)</f>
        <v>Kirchenstiftungen</v>
      </c>
      <c r="C557" s="7" t="str">
        <f>VLOOKUP($A557,dSchlagwortliste!$A$6:$C$2195,3,FALSE)</f>
        <v>3322</v>
      </c>
      <c r="E557" s="4">
        <f t="shared" si="34"/>
        <v>1130</v>
      </c>
      <c r="F557" s="7" t="str">
        <f>VLOOKUP($E557,dSchlagwortliste!$A$6:$C$2195,2,FALSE)</f>
        <v>Kosmetikerinnen</v>
      </c>
      <c r="G557" s="7" t="str">
        <f>VLOOKUP($E557,dSchlagwortliste!$A$6:$C$2195,3,FALSE)</f>
        <v>5051</v>
      </c>
    </row>
    <row r="558" spans="1:7" x14ac:dyDescent="0.3">
      <c r="A558" s="3">
        <f t="shared" si="33"/>
        <v>1099</v>
      </c>
      <c r="B558" s="7" t="str">
        <f>VLOOKUP($A558,dSchlagwortliste!$A$6:$C$2195,2,FALSE)</f>
        <v>kirchliche Angelegenheiten</v>
      </c>
      <c r="C558" s="7" t="str">
        <f>VLOOKUP($A558,dSchlagwortliste!$A$6:$C$2195,3,FALSE)</f>
        <v>3</v>
      </c>
      <c r="E558" s="4">
        <f t="shared" si="34"/>
        <v>1131</v>
      </c>
      <c r="F558" s="7" t="str">
        <f>VLOOKUP($E558,dSchlagwortliste!$A$6:$C$2195,2,FALSE)</f>
        <v>Kosten</v>
      </c>
      <c r="G558" s="7" t="str">
        <f>VLOOKUP($E558,dSchlagwortliste!$A$6:$C$2195,3,FALSE)</f>
        <v>112</v>
      </c>
    </row>
    <row r="559" spans="1:7" x14ac:dyDescent="0.3">
      <c r="A559" s="3">
        <f t="shared" si="33"/>
        <v>1100</v>
      </c>
      <c r="B559" s="7" t="str">
        <f>VLOOKUP($A559,dSchlagwortliste!$A$6:$C$2195,2,FALSE)</f>
        <v>Kirchliche Simultanverhältnisse</v>
      </c>
      <c r="C559" s="7" t="str">
        <f>VLOOKUP($A559,dSchlagwortliste!$A$6:$C$2195,3,FALSE)</f>
        <v>335</v>
      </c>
      <c r="E559" s="4">
        <f t="shared" si="34"/>
        <v>1132</v>
      </c>
      <c r="F559" s="7" t="str">
        <f>VLOOKUP($E559,dSchlagwortliste!$A$6:$C$2195,2,FALSE)</f>
        <v>Kosten</v>
      </c>
      <c r="G559" s="7" t="str">
        <f>VLOOKUP($E559,dSchlagwortliste!$A$6:$C$2195,3,FALSE)</f>
        <v>930</v>
      </c>
    </row>
    <row r="560" spans="1:7" x14ac:dyDescent="0.3">
      <c r="A560" s="3">
        <f t="shared" si="33"/>
        <v>1101</v>
      </c>
      <c r="B560" s="7" t="str">
        <f>VLOOKUP($A560,dSchlagwortliste!$A$6:$C$2195,2,FALSE)</f>
        <v>Kläranlagen</v>
      </c>
      <c r="C560" s="7" t="str">
        <f>VLOOKUP($A560,dSchlagwortliste!$A$6:$C$2195,3,FALSE)</f>
        <v>6323</v>
      </c>
      <c r="E560" s="4">
        <f t="shared" si="34"/>
        <v>1133</v>
      </c>
      <c r="F560" s="7" t="str">
        <f>VLOOKUP($E560,dSchlagwortliste!$A$6:$C$2195,2,FALSE)</f>
        <v>Kostenbeitrag</v>
      </c>
      <c r="G560" s="7" t="str">
        <f>VLOOKUP($E560,dSchlagwortliste!$A$6:$C$2195,3,FALSE)</f>
        <v>4032</v>
      </c>
    </row>
    <row r="561" spans="1:7" x14ac:dyDescent="0.3">
      <c r="A561" s="3">
        <f t="shared" si="33"/>
        <v>1102</v>
      </c>
      <c r="B561" s="7" t="str">
        <f>VLOOKUP($A561,dSchlagwortliste!$A$6:$C$2195,2,FALSE)</f>
        <v>Kläranlagen, private</v>
      </c>
      <c r="C561" s="7" t="str">
        <f>VLOOKUP($A561,dSchlagwortliste!$A$6:$C$2195,3,FALSE)</f>
        <v>6324</v>
      </c>
      <c r="E561" s="4">
        <f t="shared" si="34"/>
        <v>1134</v>
      </c>
      <c r="F561" s="7" t="str">
        <f>VLOOKUP($E561,dSchlagwortliste!$A$6:$C$2195,2,FALSE)</f>
        <v>Kostenentschädigung</v>
      </c>
      <c r="G561" s="7" t="str">
        <f>VLOOKUP($E561,dSchlagwortliste!$A$6:$C$2195,3,FALSE)</f>
        <v>6521</v>
      </c>
    </row>
    <row r="562" spans="1:7" x14ac:dyDescent="0.3">
      <c r="A562" s="3">
        <f t="shared" si="33"/>
        <v>1103</v>
      </c>
      <c r="B562" s="7" t="str">
        <f>VLOOKUP($A562,dSchlagwortliste!$A$6:$C$2195,2,FALSE)</f>
        <v xml:space="preserve">Kläranlagen, private </v>
      </c>
      <c r="C562" s="7" t="str">
        <f>VLOOKUP($A562,dSchlagwortliste!$A$6:$C$2195,3,FALSE)</f>
        <v>6324</v>
      </c>
      <c r="E562" s="4">
        <f t="shared" si="34"/>
        <v>1135</v>
      </c>
      <c r="F562" s="7" t="str">
        <f>VLOOKUP($E562,dSchlagwortliste!$A$6:$C$2195,2,FALSE)</f>
        <v>Kostenersatz</v>
      </c>
      <c r="G562" s="7" t="str">
        <f>VLOOKUP($E562,dSchlagwortliste!$A$6:$C$2195,3,FALSE)</f>
        <v>4031</v>
      </c>
    </row>
    <row r="563" spans="1:7" x14ac:dyDescent="0.3">
      <c r="A563" s="3">
        <f t="shared" si="33"/>
        <v>1104</v>
      </c>
      <c r="B563" s="7" t="str">
        <f>VLOOKUP($A563,dSchlagwortliste!$A$6:$C$2195,2,FALSE)</f>
        <v>Klärschlamm</v>
      </c>
      <c r="C563" s="7" t="str">
        <f>VLOOKUP($A563,dSchlagwortliste!$A$6:$C$2195,3,FALSE)</f>
        <v>1765</v>
      </c>
      <c r="E563" s="4">
        <f t="shared" si="34"/>
        <v>1136</v>
      </c>
      <c r="F563" s="7" t="str">
        <f>VLOOKUP($E563,dSchlagwortliste!$A$6:$C$2195,2,FALSE)</f>
        <v>Kostenerstattung</v>
      </c>
      <c r="G563" s="7" t="str">
        <f>VLOOKUP($E563,dSchlagwortliste!$A$6:$C$2195,3,FALSE)</f>
        <v>4042</v>
      </c>
    </row>
    <row r="564" spans="1:7" x14ac:dyDescent="0.3">
      <c r="A564" s="3">
        <f t="shared" si="33"/>
        <v>1105</v>
      </c>
      <c r="B564" s="7" t="str">
        <f>VLOOKUP($A564,dSchlagwortliste!$A$6:$C$2195,2,FALSE)</f>
        <v>Kleingartenvereine</v>
      </c>
      <c r="C564" s="7" t="str">
        <f>VLOOKUP($A564,dSchlagwortliste!$A$6:$C$2195,3,FALSE)</f>
        <v>6730</v>
      </c>
      <c r="E564" s="4">
        <f t="shared" si="34"/>
        <v>1137</v>
      </c>
      <c r="F564" s="7" t="str">
        <f>VLOOKUP($E564,dSchlagwortliste!$A$6:$C$2195,2,FALSE)</f>
        <v>Kostenfreiheit des Schulwegs</v>
      </c>
      <c r="G564" s="7" t="str">
        <f>VLOOKUP($E564,dSchlagwortliste!$A$6:$C$2195,3,FALSE)</f>
        <v>2042</v>
      </c>
    </row>
    <row r="565" spans="1:7" x14ac:dyDescent="0.3">
      <c r="A565" s="3">
        <f t="shared" si="33"/>
        <v>1106</v>
      </c>
      <c r="B565" s="7" t="str">
        <f>VLOOKUP($A565,dSchlagwortliste!$A$6:$C$2195,2,FALSE)</f>
        <v>Kleingartenwesen</v>
      </c>
      <c r="C565" s="7" t="str">
        <f>VLOOKUP($A565,dSchlagwortliste!$A$6:$C$2195,3,FALSE)</f>
        <v>673</v>
      </c>
      <c r="E565" s="4">
        <f t="shared" si="34"/>
        <v>1138</v>
      </c>
      <c r="F565" s="7" t="e">
        <f>VLOOKUP($E565,dSchlagwortliste!$A$6:$C$2195,2,FALSE)</f>
        <v>#N/A</v>
      </c>
      <c r="G565" s="7" t="e">
        <f>VLOOKUP($E565,dSchlagwortliste!$A$6:$C$2195,3,FALSE)</f>
        <v>#N/A</v>
      </c>
    </row>
    <row r="566" spans="1:7" x14ac:dyDescent="0.3">
      <c r="A566" s="3">
        <f t="shared" si="33"/>
        <v>1107</v>
      </c>
      <c r="B566" s="7" t="str">
        <f>VLOOKUP($A566,dSchlagwortliste!$A$6:$C$2195,2,FALSE)</f>
        <v>Kleinkindergesundheitspflege</v>
      </c>
      <c r="C566" s="7" t="str">
        <f>VLOOKUP($A566,dSchlagwortliste!$A$6:$C$2195,3,FALSE)</f>
        <v>512</v>
      </c>
      <c r="E566" s="4">
        <f t="shared" si="34"/>
        <v>1139</v>
      </c>
      <c r="F566" s="7" t="str">
        <f>VLOOKUP($E566,dSchlagwortliste!$A$6:$C$2195,2,FALSE)</f>
        <v>Kraftstoffe</v>
      </c>
      <c r="G566" s="7" t="str">
        <f>VLOOKUP($E566,dSchlagwortliste!$A$6:$C$2195,3,FALSE)</f>
        <v>6352</v>
      </c>
    </row>
    <row r="567" spans="1:7" x14ac:dyDescent="0.3">
      <c r="A567" s="3">
        <f t="shared" si="33"/>
        <v>1108</v>
      </c>
      <c r="B567" s="7" t="str">
        <f>VLOOKUP($A567,dSchlagwortliste!$A$6:$C$2195,2,FALSE)</f>
        <v>Kleinkläranlagen</v>
      </c>
      <c r="C567" s="7" t="str">
        <f>VLOOKUP($A567,dSchlagwortliste!$A$6:$C$2195,3,FALSE)</f>
        <v>6324</v>
      </c>
      <c r="E567" s="4">
        <f t="shared" si="34"/>
        <v>1140</v>
      </c>
      <c r="F567" s="7" t="str">
        <f>VLOOKUP($E567,dSchlagwortliste!$A$6:$C$2195,2,FALSE)</f>
        <v>Krankengymnasten</v>
      </c>
      <c r="G567" s="7" t="str">
        <f>VLOOKUP($E567,dSchlagwortliste!$A$6:$C$2195,3,FALSE)</f>
        <v>5041</v>
      </c>
    </row>
    <row r="568" spans="1:7" x14ac:dyDescent="0.3">
      <c r="A568" s="3">
        <f t="shared" si="33"/>
        <v>1109</v>
      </c>
      <c r="B568" s="7" t="str">
        <f>VLOOKUP($A568,dSchlagwortliste!$A$6:$C$2195,2,FALSE)</f>
        <v>Kleinsiedlungen</v>
      </c>
      <c r="C568" s="7" t="str">
        <f>VLOOKUP($A568,dSchlagwortliste!$A$6:$C$2195,3,FALSE)</f>
        <v>672</v>
      </c>
      <c r="E568" s="4">
        <f t="shared" si="34"/>
        <v>1141</v>
      </c>
      <c r="F568" s="7" t="str">
        <f>VLOOKUP($E568,dSchlagwortliste!$A$6:$C$2195,2,FALSE)</f>
        <v>Krankengymnastinnen</v>
      </c>
      <c r="G568" s="7" t="str">
        <f>VLOOKUP($E568,dSchlagwortliste!$A$6:$C$2195,3,FALSE)</f>
        <v>5041</v>
      </c>
    </row>
    <row r="569" spans="1:7" x14ac:dyDescent="0.3">
      <c r="A569" s="3">
        <f t="shared" si="33"/>
        <v>1110</v>
      </c>
      <c r="B569" s="7" t="str">
        <f>VLOOKUP($A569,dSchlagwortliste!$A$6:$C$2195,2,FALSE)</f>
        <v>Knappschaftliche Rentenversicherung</v>
      </c>
      <c r="C569" s="7" t="str">
        <f>VLOOKUP($A569,dSchlagwortliste!$A$6:$C$2195,3,FALSE)</f>
        <v>4531</v>
      </c>
      <c r="E569" s="4">
        <f t="shared" si="34"/>
        <v>1142</v>
      </c>
      <c r="F569" s="7" t="str">
        <f>VLOOKUP($E569,dSchlagwortliste!$A$6:$C$2195,2,FALSE)</f>
        <v>Krankenhausaufsicht - Einzelakten</v>
      </c>
      <c r="G569" s="7" t="str">
        <f>VLOOKUP($E569,dSchlagwortliste!$A$6:$C$2195,3,FALSE)</f>
        <v>542</v>
      </c>
    </row>
    <row r="570" spans="1:7" x14ac:dyDescent="0.3">
      <c r="A570" s="3">
        <f t="shared" si="33"/>
        <v>1111</v>
      </c>
      <c r="B570" s="7" t="str">
        <f>VLOOKUP($A570,dSchlagwortliste!$A$6:$C$2195,2,FALSE)</f>
        <v>Kommunalabgabenrecht</v>
      </c>
      <c r="C570" s="7" t="str">
        <f>VLOOKUP($A570,dSchlagwortliste!$A$6:$C$2195,3,FALSE)</f>
        <v>9240</v>
      </c>
      <c r="E570" s="4">
        <f t="shared" si="34"/>
        <v>1143</v>
      </c>
      <c r="F570" s="7" t="str">
        <f>VLOOKUP($E570,dSchlagwortliste!$A$6:$C$2195,2,FALSE)</f>
        <v>Krankenhausbedarfsplanung</v>
      </c>
      <c r="G570" s="7" t="str">
        <f>VLOOKUP($E570,dSchlagwortliste!$A$6:$C$2195,3,FALSE)</f>
        <v>547</v>
      </c>
    </row>
    <row r="571" spans="1:7" x14ac:dyDescent="0.3">
      <c r="A571" s="3">
        <f t="shared" si="33"/>
        <v>1112</v>
      </c>
      <c r="B571" s="7" t="str">
        <f>VLOOKUP($A571,dSchlagwortliste!$A$6:$C$2195,2,FALSE)</f>
        <v xml:space="preserve">Kommunale gewerbliche Unternehmen </v>
      </c>
      <c r="C571" s="7" t="str">
        <f>VLOOKUP($A571,dSchlagwortliste!$A$6:$C$2195,3,FALSE)</f>
        <v>827</v>
      </c>
      <c r="E571" s="4">
        <f t="shared" si="34"/>
        <v>1144</v>
      </c>
      <c r="F571" s="7" t="str">
        <f>VLOOKUP($E571,dSchlagwortliste!$A$6:$C$2195,2,FALSE)</f>
        <v>Krankenhäuser</v>
      </c>
      <c r="G571" s="7" t="str">
        <f>VLOOKUP($E571,dSchlagwortliste!$A$6:$C$2195,3,FALSE)</f>
        <v>54</v>
      </c>
    </row>
    <row r="572" spans="1:7" x14ac:dyDescent="0.3">
      <c r="A572" s="3">
        <f t="shared" si="33"/>
        <v>1113</v>
      </c>
      <c r="B572" s="7" t="str">
        <f>VLOOKUP($A572,dSchlagwortliste!$A$6:$C$2195,2,FALSE)</f>
        <v xml:space="preserve">Kommunale landwirtschaftliche Unternehmen </v>
      </c>
      <c r="C572" s="7" t="str">
        <f>VLOOKUP($A572,dSchlagwortliste!$A$6:$C$2195,3,FALSE)</f>
        <v>701</v>
      </c>
      <c r="E572" s="4">
        <f t="shared" si="34"/>
        <v>1145</v>
      </c>
      <c r="F572" s="7" t="str">
        <f>VLOOKUP($E572,dSchlagwortliste!$A$6:$C$2195,2,FALSE)</f>
        <v>Krankenhausfinanzierung</v>
      </c>
      <c r="G572" s="7" t="str">
        <f>VLOOKUP($E572,dSchlagwortliste!$A$6:$C$2195,3,FALSE)</f>
        <v>544</v>
      </c>
    </row>
    <row r="573" spans="1:7" x14ac:dyDescent="0.3">
      <c r="A573" s="3">
        <f t="shared" si="33"/>
        <v>1114</v>
      </c>
      <c r="B573" s="7" t="str">
        <f>VLOOKUP($A573,dSchlagwortliste!$A$6:$C$2195,2,FALSE)</f>
        <v>Kommunale Spitzenverbände auf Landesebene</v>
      </c>
      <c r="C573" s="7" t="str">
        <f>VLOOKUP($A573,dSchlagwortliste!$A$6:$C$2195,3,FALSE)</f>
        <v>051</v>
      </c>
      <c r="E573" s="4">
        <f t="shared" si="34"/>
        <v>1146</v>
      </c>
      <c r="F573" s="7" t="str">
        <f>VLOOKUP($E573,dSchlagwortliste!$A$6:$C$2195,2,FALSE)</f>
        <v>Krankenhausrecht</v>
      </c>
      <c r="G573" s="7" t="str">
        <f>VLOOKUP($E573,dSchlagwortliste!$A$6:$C$2195,3,FALSE)</f>
        <v>5401</v>
      </c>
    </row>
    <row r="574" spans="1:7" x14ac:dyDescent="0.3">
      <c r="A574" s="3">
        <f t="shared" si="33"/>
        <v>1115</v>
      </c>
      <c r="B574" s="7" t="str">
        <f>VLOOKUP($A574,dSchlagwortliste!$A$6:$C$2195,2,FALSE)</f>
        <v>Kommunale Trägerschaft</v>
      </c>
      <c r="C574" s="7" t="str">
        <f>VLOOKUP($A574,dSchlagwortliste!$A$6:$C$2195,3,FALSE)</f>
        <v>4071</v>
      </c>
      <c r="E574" s="4">
        <f t="shared" si="34"/>
        <v>1147</v>
      </c>
      <c r="F574" s="7" t="str">
        <f>VLOOKUP($E574,dSchlagwortliste!$A$6:$C$2195,2,FALSE)</f>
        <v>Krankenpflegepersonal</v>
      </c>
      <c r="G574" s="7" t="str">
        <f>VLOOKUP($E574,dSchlagwortliste!$A$6:$C$2195,3,FALSE)</f>
        <v>503</v>
      </c>
    </row>
    <row r="575" spans="1:7" x14ac:dyDescent="0.3">
      <c r="A575" s="3">
        <f t="shared" si="33"/>
        <v>1116</v>
      </c>
      <c r="B575" s="7" t="str">
        <f>VLOOKUP($A575,dSchlagwortliste!$A$6:$C$2195,2,FALSE)</f>
        <v>Kommunale Wohnungsbauförderung</v>
      </c>
      <c r="C575" s="7" t="str">
        <f>VLOOKUP($A575,dSchlagwortliste!$A$6:$C$2195,3,FALSE)</f>
        <v>666</v>
      </c>
      <c r="E575" s="4">
        <f t="shared" si="34"/>
        <v>1148</v>
      </c>
      <c r="F575" s="7" t="str">
        <f>VLOOKUP($E575,dSchlagwortliste!$A$6:$C$2195,2,FALSE)</f>
        <v>Krankenversorgung nach dem Lastenausgleichsgesetz (LAG)</v>
      </c>
      <c r="G575" s="7" t="str">
        <f>VLOOKUP($E575,dSchlagwortliste!$A$6:$C$2195,3,FALSE)</f>
        <v>415</v>
      </c>
    </row>
    <row r="576" spans="1:7" ht="27.6" x14ac:dyDescent="0.3">
      <c r="A576" s="3">
        <f t="shared" si="33"/>
        <v>1117</v>
      </c>
      <c r="B576" s="7" t="str">
        <f>VLOOKUP($A576,dSchlagwortliste!$A$6:$C$2195,2,FALSE)</f>
        <v>Kommunale Zusammenarbeit (Zusammenschlüsse nach KommZG bei den einschlägigen Sachgruppen)</v>
      </c>
      <c r="C576" s="7" t="str">
        <f>VLOOKUP($A576,dSchlagwortliste!$A$6:$C$2195,3,FALSE)</f>
        <v>05</v>
      </c>
      <c r="E576" s="4">
        <f t="shared" si="34"/>
        <v>1149</v>
      </c>
      <c r="F576" s="7" t="str">
        <f>VLOOKUP($E576,dSchlagwortliste!$A$6:$C$2195,2,FALSE)</f>
        <v>Krankenversorgung nach Lastenausgleichsgesetz (LAG)</v>
      </c>
      <c r="G576" s="7" t="str">
        <f>VLOOKUP($E576,dSchlagwortliste!$A$6:$C$2195,3,FALSE)</f>
        <v>4151</v>
      </c>
    </row>
    <row r="577" spans="1:7" x14ac:dyDescent="0.3">
      <c r="A577" s="3">
        <f t="shared" si="33"/>
        <v>1118</v>
      </c>
      <c r="B577" s="7" t="str">
        <f>VLOOKUP($A577,dSchlagwortliste!$A$6:$C$2195,2,FALSE)</f>
        <v>Kommunaler Prüfungsverband</v>
      </c>
      <c r="C577" s="7" t="str">
        <f>VLOOKUP($A577,dSchlagwortliste!$A$6:$C$2195,3,FALSE)</f>
        <v>961</v>
      </c>
      <c r="E577" s="4">
        <f t="shared" si="34"/>
        <v>1150</v>
      </c>
      <c r="F577" s="7" t="e">
        <f>VLOOKUP($E577,dSchlagwortliste!$A$6:$C$2195,2,FALSE)</f>
        <v>#N/A</v>
      </c>
      <c r="G577" s="7" t="e">
        <f>VLOOKUP($E577,dSchlagwortliste!$A$6:$C$2195,3,FALSE)</f>
        <v>#N/A</v>
      </c>
    </row>
    <row r="578" spans="1:7" x14ac:dyDescent="0.3">
      <c r="A578" s="3">
        <f t="shared" si="33"/>
        <v>1119</v>
      </c>
      <c r="B578" s="7" t="str">
        <f>VLOOKUP($A578,dSchlagwortliste!$A$6:$C$2195,2,FALSE)</f>
        <v>Kommunales Kassenwesen</v>
      </c>
      <c r="C578" s="7" t="str">
        <f>VLOOKUP($A578,dSchlagwortliste!$A$6:$C$2195,3,FALSE)</f>
        <v>950</v>
      </c>
      <c r="E578" s="4">
        <f t="shared" si="34"/>
        <v>1151</v>
      </c>
      <c r="F578" s="7" t="str">
        <f>VLOOKUP($E578,dSchlagwortliste!$A$6:$C$2195,2,FALSE)</f>
        <v>Kreditangebote</v>
      </c>
      <c r="G578" s="7" t="str">
        <f>VLOOKUP($E578,dSchlagwortliste!$A$6:$C$2195,3,FALSE)</f>
        <v>9152</v>
      </c>
    </row>
    <row r="579" spans="1:7" x14ac:dyDescent="0.3">
      <c r="A579" s="3">
        <f t="shared" si="33"/>
        <v>1120</v>
      </c>
      <c r="B579" s="7" t="str">
        <f>VLOOKUP($A579,dSchlagwortliste!$A$6:$C$2195,2,FALSE)</f>
        <v>Kommunales Rechnungswesen</v>
      </c>
      <c r="C579" s="7" t="str">
        <f>VLOOKUP($A579,dSchlagwortliste!$A$6:$C$2195,3,FALSE)</f>
        <v>952</v>
      </c>
      <c r="E579" s="4">
        <f t="shared" si="34"/>
        <v>1152</v>
      </c>
      <c r="F579" s="7" t="str">
        <f>VLOOKUP($E579,dSchlagwortliste!$A$6:$C$2195,2,FALSE)</f>
        <v>Kredite - Einzelakten</v>
      </c>
      <c r="G579" s="7" t="str">
        <f>VLOOKUP($E579,dSchlagwortliste!$A$6:$C$2195,3,FALSE)</f>
        <v>9153</v>
      </c>
    </row>
    <row r="580" spans="1:7" x14ac:dyDescent="0.3">
      <c r="A580" s="3">
        <f>E579+1</f>
        <v>1153</v>
      </c>
      <c r="B580" s="7" t="str">
        <f>VLOOKUP($A580,dSchlagwortliste!$A$6:$C$2195,2,FALSE)</f>
        <v>Kreditinstitute</v>
      </c>
      <c r="C580" s="7" t="str">
        <f>VLOOKUP($A580,dSchlagwortliste!$A$6:$C$2195,3,FALSE)</f>
        <v>832</v>
      </c>
      <c r="E580" s="4">
        <f>A611+1</f>
        <v>1185</v>
      </c>
      <c r="F580" s="7" t="str">
        <f>VLOOKUP($E580,dSchlagwortliste!$A$6:$C$2195,2,FALSE)</f>
        <v>Kulturgutschutz</v>
      </c>
      <c r="G580" s="7" t="str">
        <f>VLOOKUP($E580,dSchlagwortliste!$A$6:$C$2195,3,FALSE)</f>
        <v>324</v>
      </c>
    </row>
    <row r="581" spans="1:7" x14ac:dyDescent="0.3">
      <c r="A581" s="3">
        <f t="shared" ref="A581:A611" si="35">A580+1</f>
        <v>1154</v>
      </c>
      <c r="B581" s="7" t="str">
        <f>VLOOKUP($A581,dSchlagwortliste!$A$6:$C$2195,2,FALSE)</f>
        <v>Kreditwesen</v>
      </c>
      <c r="C581" s="7" t="str">
        <f>VLOOKUP($A581,dSchlagwortliste!$A$6:$C$2195,3,FALSE)</f>
        <v>83</v>
      </c>
      <c r="E581" s="4">
        <f>E580+1</f>
        <v>1186</v>
      </c>
      <c r="F581" s="7" t="str">
        <f>VLOOKUP($E581,dSchlagwortliste!$A$6:$C$2195,2,FALSE)</f>
        <v>Kultusgebäude</v>
      </c>
      <c r="G581" s="7" t="str">
        <f>VLOOKUP($E581,dSchlagwortliste!$A$6:$C$2195,3,FALSE)</f>
        <v>3331</v>
      </c>
    </row>
    <row r="582" spans="1:7" x14ac:dyDescent="0.3">
      <c r="A582" s="3">
        <f t="shared" si="35"/>
        <v>1155</v>
      </c>
      <c r="B582" s="7" t="str">
        <f>VLOOKUP($A582,dSchlagwortliste!$A$6:$C$2195,2,FALSE)</f>
        <v>Kreditwesen</v>
      </c>
      <c r="C582" s="7" t="str">
        <f>VLOOKUP($A582,dSchlagwortliste!$A$6:$C$2195,3,FALSE)</f>
        <v>91</v>
      </c>
      <c r="E582" s="4">
        <f t="shared" ref="E582:E611" si="36">E581+1</f>
        <v>1187</v>
      </c>
      <c r="F582" s="7" t="str">
        <f>VLOOKUP($E582,dSchlagwortliste!$A$6:$C$2195,2,FALSE)</f>
        <v>Kunst</v>
      </c>
      <c r="G582" s="7" t="str">
        <f>VLOOKUP($E582,dSchlagwortliste!$A$6:$C$2195,3,FALSE)</f>
        <v>31</v>
      </c>
    </row>
    <row r="583" spans="1:7" x14ac:dyDescent="0.3">
      <c r="A583" s="3">
        <f t="shared" si="35"/>
        <v>1156</v>
      </c>
      <c r="B583" s="7" t="str">
        <f>VLOOKUP($A583,dSchlagwortliste!$A$6:$C$2195,2,FALSE)</f>
        <v>Kreisausschuss</v>
      </c>
      <c r="C583" s="7" t="str">
        <f>VLOOKUP($A583,dSchlagwortliste!$A$6:$C$2195,3,FALSE)</f>
        <v>0142</v>
      </c>
      <c r="E583" s="4">
        <f t="shared" si="36"/>
        <v>1188</v>
      </c>
      <c r="F583" s="7" t="str">
        <f>VLOOKUP($E583,dSchlagwortliste!$A$6:$C$2195,2,FALSE)</f>
        <v xml:space="preserve">Kunst- und Kulturförderung allgemein </v>
      </c>
      <c r="G583" s="7" t="str">
        <f>VLOOKUP($E583,dSchlagwortliste!$A$6:$C$2195,3,FALSE)</f>
        <v>310</v>
      </c>
    </row>
    <row r="584" spans="1:7" x14ac:dyDescent="0.3">
      <c r="A584" s="3">
        <f t="shared" si="35"/>
        <v>1157</v>
      </c>
      <c r="B584" s="7" t="e">
        <f>VLOOKUP($A584,dSchlagwortliste!$A$6:$C$2195,2,FALSE)</f>
        <v>#N/A</v>
      </c>
      <c r="C584" s="7" t="e">
        <f>VLOOKUP($A584,dSchlagwortliste!$A$6:$C$2195,3,FALSE)</f>
        <v>#N/A</v>
      </c>
      <c r="E584" s="4">
        <f t="shared" si="36"/>
        <v>1189</v>
      </c>
      <c r="F584" s="7" t="str">
        <f>VLOOKUP($E584,dSchlagwortliste!$A$6:$C$2195,2,FALSE)</f>
        <v>Kunstausstellungen</v>
      </c>
      <c r="G584" s="7" t="str">
        <f>VLOOKUP($E584,dSchlagwortliste!$A$6:$C$2195,3,FALSE)</f>
        <v>311</v>
      </c>
    </row>
    <row r="585" spans="1:7" x14ac:dyDescent="0.3">
      <c r="A585" s="3">
        <f t="shared" si="35"/>
        <v>1158</v>
      </c>
      <c r="B585" s="7" t="str">
        <f>VLOOKUP($A585,dSchlagwortliste!$A$6:$C$2195,2,FALSE)</f>
        <v>Kreisbevölkerung</v>
      </c>
      <c r="C585" s="7" t="str">
        <f>VLOOKUP($A585,dSchlagwortliste!$A$6:$C$2195,3,FALSE)</f>
        <v>0132</v>
      </c>
      <c r="E585" s="4">
        <f t="shared" si="36"/>
        <v>1190</v>
      </c>
      <c r="F585" s="7" t="str">
        <f>VLOOKUP($E585,dSchlagwortliste!$A$6:$C$2195,2,FALSE)</f>
        <v>Kunstförderung</v>
      </c>
      <c r="G585" s="7" t="str">
        <f>VLOOKUP($E585,dSchlagwortliste!$A$6:$C$2195,3,FALSE)</f>
        <v>311</v>
      </c>
    </row>
    <row r="586" spans="1:7" x14ac:dyDescent="0.3">
      <c r="A586" s="3">
        <f t="shared" si="35"/>
        <v>1159</v>
      </c>
      <c r="B586" s="7" t="str">
        <f>VLOOKUP($A586,dSchlagwortliste!$A$6:$C$2195,2,FALSE)</f>
        <v>Kreisfachberater</v>
      </c>
      <c r="C586" s="7" t="str">
        <f>VLOOKUP($A586,dSchlagwortliste!$A$6:$C$2195,3,FALSE)</f>
        <v>7241</v>
      </c>
      <c r="E586" s="4">
        <f t="shared" si="36"/>
        <v>1191</v>
      </c>
      <c r="F586" s="7" t="str">
        <f>VLOOKUP($E586,dSchlagwortliste!$A$6:$C$2195,2,FALSE)</f>
        <v>Kunsthochschulen</v>
      </c>
      <c r="G586" s="7" t="str">
        <f>VLOOKUP($E586,dSchlagwortliste!$A$6:$C$2195,3,FALSE)</f>
        <v>316</v>
      </c>
    </row>
    <row r="587" spans="1:7" x14ac:dyDescent="0.3">
      <c r="A587" s="3">
        <f t="shared" si="35"/>
        <v>1160</v>
      </c>
      <c r="B587" s="7" t="str">
        <f>VLOOKUP($A587,dSchlagwortliste!$A$6:$C$2195,2,FALSE)</f>
        <v>Kreisfachberaterinnen für Obstbau und Gartenbau</v>
      </c>
      <c r="C587" s="7" t="str">
        <f>VLOOKUP($A587,dSchlagwortliste!$A$6:$C$2195,3,FALSE)</f>
        <v>7241</v>
      </c>
      <c r="E587" s="4">
        <f t="shared" si="36"/>
        <v>1192</v>
      </c>
      <c r="F587" s="7" t="str">
        <f>VLOOKUP($E587,dSchlagwortliste!$A$6:$C$2195,2,FALSE)</f>
        <v>Kunstmuseen</v>
      </c>
      <c r="G587" s="7" t="str">
        <f>VLOOKUP($E587,dSchlagwortliste!$A$6:$C$2195,3,FALSE)</f>
        <v>311</v>
      </c>
    </row>
    <row r="588" spans="1:7" x14ac:dyDescent="0.3">
      <c r="A588" s="3">
        <f t="shared" si="35"/>
        <v>1161</v>
      </c>
      <c r="B588" s="7" t="str">
        <f>VLOOKUP($A588,dSchlagwortliste!$A$6:$C$2195,2,FALSE)</f>
        <v>Kreisgebiet</v>
      </c>
      <c r="C588" s="7" t="str">
        <f>VLOOKUP($A588,dSchlagwortliste!$A$6:$C$2195,3,FALSE)</f>
        <v>013</v>
      </c>
      <c r="E588" s="4">
        <f t="shared" si="36"/>
        <v>1193</v>
      </c>
      <c r="F588" s="7" t="e">
        <f>VLOOKUP($E588,dSchlagwortliste!$A$6:$C$2195,2,FALSE)</f>
        <v>#N/A</v>
      </c>
      <c r="G588" s="7" t="e">
        <f>VLOOKUP($E588,dSchlagwortliste!$A$6:$C$2195,3,FALSE)</f>
        <v>#N/A</v>
      </c>
    </row>
    <row r="589" spans="1:7" x14ac:dyDescent="0.3">
      <c r="A589" s="3">
        <f t="shared" si="35"/>
        <v>1162</v>
      </c>
      <c r="B589" s="7" t="str">
        <f>VLOOKUP($A589,dSchlagwortliste!$A$6:$C$2195,2,FALSE)</f>
        <v xml:space="preserve">Kreisgebiet </v>
      </c>
      <c r="C589" s="7" t="str">
        <f>VLOOKUP($A589,dSchlagwortliste!$A$6:$C$2195,3,FALSE)</f>
        <v>0130</v>
      </c>
      <c r="E589" s="4">
        <f t="shared" si="36"/>
        <v>1194</v>
      </c>
      <c r="F589" s="7" t="str">
        <f>VLOOKUP($E589,dSchlagwortliste!$A$6:$C$2195,2,FALSE)</f>
        <v>Kurbetriebe</v>
      </c>
      <c r="G589" s="7" t="str">
        <f>VLOOKUP($E589,dSchlagwortliste!$A$6:$C$2195,3,FALSE)</f>
        <v>8537</v>
      </c>
    </row>
    <row r="590" spans="1:7" x14ac:dyDescent="0.3">
      <c r="A590" s="3">
        <f t="shared" si="35"/>
        <v>1163</v>
      </c>
      <c r="B590" s="7" t="str">
        <f>VLOOKUP($A590,dSchlagwortliste!$A$6:$C$2195,2,FALSE)</f>
        <v>Kreisjugendring</v>
      </c>
      <c r="C590" s="7" t="str">
        <f>VLOOKUP($A590,dSchlagwortliste!$A$6:$C$2195,3,FALSE)</f>
        <v>4411</v>
      </c>
      <c r="E590" s="4">
        <f t="shared" si="36"/>
        <v>1195</v>
      </c>
      <c r="F590" s="7" t="str">
        <f>VLOOKUP($E590,dSchlagwortliste!$A$6:$C$2195,2,FALSE)</f>
        <v>Kurierdienst</v>
      </c>
      <c r="G590" s="7" t="str">
        <f>VLOOKUP($E590,dSchlagwortliste!$A$6:$C$2195,3,FALSE)</f>
        <v>0423</v>
      </c>
    </row>
    <row r="591" spans="1:7" x14ac:dyDescent="0.3">
      <c r="A591" s="3">
        <f t="shared" si="35"/>
        <v>1164</v>
      </c>
      <c r="B591" s="7" t="e">
        <f>VLOOKUP($A591,dSchlagwortliste!$A$6:$C$2195,2,FALSE)</f>
        <v>#N/A</v>
      </c>
      <c r="C591" s="7" t="e">
        <f>VLOOKUP($A591,dSchlagwortliste!$A$6:$C$2195,3,FALSE)</f>
        <v>#N/A</v>
      </c>
      <c r="E591" s="4">
        <f t="shared" si="36"/>
        <v>1196</v>
      </c>
      <c r="F591" s="7" t="str">
        <f>VLOOKUP($E591,dSchlagwortliste!$A$6:$C$2195,2,FALSE)</f>
        <v>Kurzfristige Sondernutzungen</v>
      </c>
      <c r="G591" s="7" t="str">
        <f>VLOOKUP($E591,dSchlagwortliste!$A$6:$C$2195,3,FALSE)</f>
        <v>6371</v>
      </c>
    </row>
    <row r="592" spans="1:7" x14ac:dyDescent="0.3">
      <c r="A592" s="3">
        <f t="shared" si="35"/>
        <v>1165</v>
      </c>
      <c r="B592" s="7" t="str">
        <f>VLOOKUP($A592,dSchlagwortliste!$A$6:$C$2195,2,FALSE)</f>
        <v>Kreissteuern</v>
      </c>
      <c r="C592" s="7" t="str">
        <f>VLOOKUP($A592,dSchlagwortliste!$A$6:$C$2195,3,FALSE)</f>
        <v>923</v>
      </c>
      <c r="E592" s="4">
        <f t="shared" si="36"/>
        <v>1197</v>
      </c>
      <c r="F592" s="7" t="str">
        <f>VLOOKUP($E592,dSchlagwortliste!$A$6:$C$2195,2,FALSE)</f>
        <v>Ladenschluss</v>
      </c>
      <c r="G592" s="7" t="str">
        <f>VLOOKUP($E592,dSchlagwortliste!$A$6:$C$2195,3,FALSE)</f>
        <v>841</v>
      </c>
    </row>
    <row r="593" spans="1:7" x14ac:dyDescent="0.3">
      <c r="A593" s="3">
        <f t="shared" si="35"/>
        <v>1166</v>
      </c>
      <c r="B593" s="7" t="str">
        <f>VLOOKUP($A593,dSchlagwortliste!$A$6:$C$2195,2,FALSE)</f>
        <v>Kreistag</v>
      </c>
      <c r="C593" s="7" t="str">
        <f>VLOOKUP($A593,dSchlagwortliste!$A$6:$C$2195,3,FALSE)</f>
        <v>0141</v>
      </c>
      <c r="E593" s="4">
        <f t="shared" si="36"/>
        <v>1198</v>
      </c>
      <c r="F593" s="7" t="str">
        <f>VLOOKUP($E593,dSchlagwortliste!$A$6:$C$2195,2,FALSE)</f>
        <v>Ladenschluss</v>
      </c>
      <c r="G593" s="7" t="str">
        <f>VLOOKUP($E593,dSchlagwortliste!$A$6:$C$2195,3,FALSE)</f>
        <v>8413</v>
      </c>
    </row>
    <row r="594" spans="1:7" x14ac:dyDescent="0.3">
      <c r="A594" s="3">
        <f t="shared" si="35"/>
        <v>1167</v>
      </c>
      <c r="B594" s="7" t="str">
        <f>VLOOKUP($A594,dSchlagwortliste!$A$6:$C$2195,2,FALSE)</f>
        <v>Kreistagswahlen</v>
      </c>
      <c r="C594" s="7" t="str">
        <f>VLOOKUP($A594,dSchlagwortliste!$A$6:$C$2195,3,FALSE)</f>
        <v>0140</v>
      </c>
      <c r="E594" s="4">
        <f t="shared" si="36"/>
        <v>1199</v>
      </c>
      <c r="F594" s="7" t="str">
        <f>VLOOKUP($E594,dSchlagwortliste!$A$6:$C$2195,2,FALSE)</f>
        <v>Ländeanlagen</v>
      </c>
      <c r="G594" s="7" t="str">
        <f>VLOOKUP($E594,dSchlagwortliste!$A$6:$C$2195,3,FALSE)</f>
        <v>6473</v>
      </c>
    </row>
    <row r="595" spans="1:7" x14ac:dyDescent="0.3">
      <c r="A595" s="3">
        <f t="shared" si="35"/>
        <v>1168</v>
      </c>
      <c r="B595" s="7" t="str">
        <f>VLOOKUP($A595,dSchlagwortliste!$A$6:$C$2195,2,FALSE)</f>
        <v>Kreisumlage - Akten der Gemeinde</v>
      </c>
      <c r="C595" s="7" t="str">
        <f>VLOOKUP($A595,dSchlagwortliste!$A$6:$C$2195,3,FALSE)</f>
        <v>9322</v>
      </c>
      <c r="E595" s="4">
        <f t="shared" si="36"/>
        <v>1200</v>
      </c>
      <c r="F595" s="7" t="str">
        <f>VLOOKUP($E595,dSchlagwortliste!$A$6:$C$2195,2,FALSE)</f>
        <v>Landesangelegenheiten</v>
      </c>
      <c r="G595" s="7" t="str">
        <f>VLOOKUP($E595,dSchlagwortliste!$A$6:$C$2195,3,FALSE)</f>
        <v>00</v>
      </c>
    </row>
    <row r="596" spans="1:7" x14ac:dyDescent="0.3">
      <c r="A596" s="3">
        <f t="shared" si="35"/>
        <v>1169</v>
      </c>
      <c r="B596" s="7" t="str">
        <f>VLOOKUP($A596,dSchlagwortliste!$A$6:$C$2195,2,FALSE)</f>
        <v>Kreisumlage - Akten des Landratsamts</v>
      </c>
      <c r="C596" s="7" t="str">
        <f>VLOOKUP($A596,dSchlagwortliste!$A$6:$C$2195,3,FALSE)</f>
        <v>9023</v>
      </c>
      <c r="E596" s="4">
        <f t="shared" si="36"/>
        <v>1201</v>
      </c>
      <c r="F596" s="7" t="str">
        <f>VLOOKUP($E596,dSchlagwortliste!$A$6:$C$2195,2,FALSE)</f>
        <v>Landesbehindertenplan</v>
      </c>
      <c r="G596" s="7" t="str">
        <f>VLOOKUP($E596,dSchlagwortliste!$A$6:$C$2195,3,FALSE)</f>
        <v>4180</v>
      </c>
    </row>
    <row r="597" spans="1:7" x14ac:dyDescent="0.3">
      <c r="A597" s="3">
        <f t="shared" si="35"/>
        <v>1170</v>
      </c>
      <c r="B597" s="7" t="str">
        <f>VLOOKUP($A597,dSchlagwortliste!$A$6:$C$2195,2,FALSE)</f>
        <v>Kreisverordnungen</v>
      </c>
      <c r="C597" s="7" t="str">
        <f>VLOOKUP($A597,dSchlagwortliste!$A$6:$C$2195,3,FALSE)</f>
        <v>0122</v>
      </c>
      <c r="E597" s="4">
        <f t="shared" si="36"/>
        <v>1202</v>
      </c>
      <c r="F597" s="7" t="str">
        <f>VLOOKUP($E597,dSchlagwortliste!$A$6:$C$2195,2,FALSE)</f>
        <v>Landesbehörden</v>
      </c>
      <c r="G597" s="7" t="str">
        <f>VLOOKUP($E597,dSchlagwortliste!$A$6:$C$2195,3,FALSE)</f>
        <v>0052</v>
      </c>
    </row>
    <row r="598" spans="1:7" x14ac:dyDescent="0.3">
      <c r="A598" s="3">
        <f t="shared" si="35"/>
        <v>1171</v>
      </c>
      <c r="B598" s="7" t="str">
        <f>VLOOKUP($A598,dSchlagwortliste!$A$6:$C$2195,2,FALSE)</f>
        <v>Kreisvertretung</v>
      </c>
      <c r="C598" s="7" t="str">
        <f>VLOOKUP($A598,dSchlagwortliste!$A$6:$C$2195,3,FALSE)</f>
        <v>014</v>
      </c>
      <c r="E598" s="4">
        <f t="shared" si="36"/>
        <v>1203</v>
      </c>
      <c r="F598" s="7" t="str">
        <f>VLOOKUP($E598,dSchlagwortliste!$A$6:$C$2195,2,FALSE)</f>
        <v>Landesbehörden</v>
      </c>
      <c r="G598" s="7" t="str">
        <f>VLOOKUP($E598,dSchlagwortliste!$A$6:$C$2195,3,FALSE)</f>
        <v>0081</v>
      </c>
    </row>
    <row r="599" spans="1:7" x14ac:dyDescent="0.3">
      <c r="A599" s="3">
        <f t="shared" si="35"/>
        <v>1172</v>
      </c>
      <c r="B599" s="7" t="str">
        <f>VLOOKUP($A599,dSchlagwortliste!$A$6:$C$2195,2,FALSE)</f>
        <v>Krematorien</v>
      </c>
      <c r="C599" s="7" t="str">
        <f>VLOOKUP($A599,dSchlagwortliste!$A$6:$C$2195,3,FALSE)</f>
        <v>553</v>
      </c>
      <c r="E599" s="4">
        <f t="shared" si="36"/>
        <v>1204</v>
      </c>
      <c r="F599" s="7" t="str">
        <f>VLOOKUP($E599,dSchlagwortliste!$A$6:$C$2195,2,FALSE)</f>
        <v>Landesentwicklungsprogramm</v>
      </c>
      <c r="G599" s="7" t="str">
        <f>VLOOKUP($E599,dSchlagwortliste!$A$6:$C$2195,3,FALSE)</f>
        <v>6152</v>
      </c>
    </row>
    <row r="600" spans="1:7" x14ac:dyDescent="0.3">
      <c r="A600" s="3">
        <f t="shared" si="35"/>
        <v>1173</v>
      </c>
      <c r="B600" s="7" t="str">
        <f>VLOOKUP($A600,dSchlagwortliste!$A$6:$C$2195,2,FALSE)</f>
        <v>Kriegsfolgen (Lastenausgleich s. 47)</v>
      </c>
      <c r="C600" s="7" t="str">
        <f>VLOOKUP($A600,dSchlagwortliste!$A$6:$C$2195,3,FALSE)</f>
        <v>06</v>
      </c>
      <c r="E600" s="4">
        <f t="shared" si="36"/>
        <v>1205</v>
      </c>
      <c r="F600" s="7" t="str">
        <f>VLOOKUP($E600,dSchlagwortliste!$A$6:$C$2195,2,FALSE)</f>
        <v>Landesjugendamt</v>
      </c>
      <c r="G600" s="7" t="str">
        <f>VLOOKUP($E600,dSchlagwortliste!$A$6:$C$2195,3,FALSE)</f>
        <v>4211</v>
      </c>
    </row>
    <row r="601" spans="1:7" x14ac:dyDescent="0.3">
      <c r="A601" s="3">
        <f t="shared" si="35"/>
        <v>1174</v>
      </c>
      <c r="B601" s="7" t="str">
        <f>VLOOKUP($A601,dSchlagwortliste!$A$6:$C$2195,2,FALSE)</f>
        <v>Kriegsgräber</v>
      </c>
      <c r="C601" s="7" t="str">
        <f>VLOOKUP($A601,dSchlagwortliste!$A$6:$C$2195,3,FALSE)</f>
        <v>061</v>
      </c>
      <c r="E601" s="4">
        <f t="shared" si="36"/>
        <v>1206</v>
      </c>
      <c r="F601" s="7" t="str">
        <f>VLOOKUP($E601,dSchlagwortliste!$A$6:$C$2195,2,FALSE)</f>
        <v>Landesjugendhilfeausschuss</v>
      </c>
      <c r="G601" s="7" t="str">
        <f>VLOOKUP($E601,dSchlagwortliste!$A$6:$C$2195,3,FALSE)</f>
        <v>4211</v>
      </c>
    </row>
    <row r="602" spans="1:7" x14ac:dyDescent="0.3">
      <c r="A602" s="3">
        <f t="shared" si="35"/>
        <v>1175</v>
      </c>
      <c r="B602" s="7" t="str">
        <f>VLOOKUP($A602,dSchlagwortliste!$A$6:$C$2195,2,FALSE)</f>
        <v>Kriegsgräberfürsorge</v>
      </c>
      <c r="C602" s="7" t="str">
        <f>VLOOKUP($A602,dSchlagwortliste!$A$6:$C$2195,3,FALSE)</f>
        <v>061</v>
      </c>
      <c r="E602" s="4">
        <f t="shared" si="36"/>
        <v>1207</v>
      </c>
      <c r="F602" s="7" t="str">
        <f>VLOOKUP($E602,dSchlagwortliste!$A$6:$C$2195,2,FALSE)</f>
        <v>Landesplan für die Altenhilfe</v>
      </c>
      <c r="G602" s="7" t="str">
        <f>VLOOKUP($E602,dSchlagwortliste!$A$6:$C$2195,3,FALSE)</f>
        <v>4171</v>
      </c>
    </row>
    <row r="603" spans="1:7" ht="27.6" x14ac:dyDescent="0.3">
      <c r="A603" s="3">
        <f t="shared" si="35"/>
        <v>1176</v>
      </c>
      <c r="B603" s="7" t="str">
        <f>VLOOKUP($A603,dSchlagwortliste!$A$6:$C$2195,2,FALSE)</f>
        <v>Kriegsopfer</v>
      </c>
      <c r="C603" s="7" t="str">
        <f>VLOOKUP($A603,dSchlagwortliste!$A$6:$C$2195,3,FALSE)</f>
        <v>40</v>
      </c>
      <c r="E603" s="4">
        <f t="shared" si="36"/>
        <v>1208</v>
      </c>
      <c r="F603" s="7" t="str">
        <f>VLOOKUP($E603,dSchlagwortliste!$A$6:$C$2195,2,FALSE)</f>
        <v>Landesplan zur Versorgung psychisch kranker und behinderter Menschen</v>
      </c>
      <c r="G603" s="7" t="str">
        <f>VLOOKUP($E603,dSchlagwortliste!$A$6:$C$2195,3,FALSE)</f>
        <v>4181</v>
      </c>
    </row>
    <row r="604" spans="1:7" x14ac:dyDescent="0.3">
      <c r="A604" s="3">
        <f t="shared" si="35"/>
        <v>1177</v>
      </c>
      <c r="B604" s="7" t="str">
        <f>VLOOKUP($A604,dSchlagwortliste!$A$6:$C$2195,2,FALSE)</f>
        <v>Kriegsopfer</v>
      </c>
      <c r="C604" s="7" t="str">
        <f>VLOOKUP($A604,dSchlagwortliste!$A$6:$C$2195,3,FALSE)</f>
        <v>412</v>
      </c>
      <c r="E604" s="4">
        <f t="shared" si="36"/>
        <v>1209</v>
      </c>
      <c r="F604" s="7" t="str">
        <f>VLOOKUP($E604,dSchlagwortliste!$A$6:$C$2195,2,FALSE)</f>
        <v>Landesplanung</v>
      </c>
      <c r="G604" s="7" t="str">
        <f>VLOOKUP($E604,dSchlagwortliste!$A$6:$C$2195,3,FALSE)</f>
        <v>615</v>
      </c>
    </row>
    <row r="605" spans="1:7" x14ac:dyDescent="0.3">
      <c r="A605" s="3">
        <f t="shared" si="35"/>
        <v>1178</v>
      </c>
      <c r="B605" s="7" t="str">
        <f>VLOOKUP($A605,dSchlagwortliste!$A$6:$C$2195,2,FALSE)</f>
        <v>Kriegsopfer - Einzelfälle</v>
      </c>
      <c r="C605" s="7" t="str">
        <f>VLOOKUP($A605,dSchlagwortliste!$A$6:$C$2195,3,FALSE)</f>
        <v>4120</v>
      </c>
      <c r="E605" s="4">
        <f t="shared" si="36"/>
        <v>1210</v>
      </c>
      <c r="F605" s="7" t="str">
        <f>VLOOKUP($E605,dSchlagwortliste!$A$6:$C$2195,2,FALSE)</f>
        <v>Landesplanung</v>
      </c>
      <c r="G605" s="7" t="str">
        <f>VLOOKUP($E605,dSchlagwortliste!$A$6:$C$2195,3,FALSE)</f>
        <v>6151</v>
      </c>
    </row>
    <row r="606" spans="1:7" x14ac:dyDescent="0.3">
      <c r="A606" s="3">
        <f t="shared" si="35"/>
        <v>1179</v>
      </c>
      <c r="B606" s="7" t="str">
        <f>VLOOKUP($A606,dSchlagwortliste!$A$6:$C$2195,2,FALSE)</f>
        <v>Kriegsopferfürsorge</v>
      </c>
      <c r="C606" s="7" t="str">
        <f>VLOOKUP($A606,dSchlagwortliste!$A$6:$C$2195,3,FALSE)</f>
        <v>4060</v>
      </c>
      <c r="E606" s="4">
        <f t="shared" si="36"/>
        <v>1211</v>
      </c>
      <c r="F606" s="7" t="str">
        <f>VLOOKUP($E606,dSchlagwortliste!$A$6:$C$2195,2,FALSE)</f>
        <v>Landesrecht</v>
      </c>
      <c r="G606" s="7" t="str">
        <f>VLOOKUP($E606,dSchlagwortliste!$A$6:$C$2195,3,FALSE)</f>
        <v>1002</v>
      </c>
    </row>
    <row r="607" spans="1:7" x14ac:dyDescent="0.3">
      <c r="A607" s="3">
        <f t="shared" si="35"/>
        <v>1180</v>
      </c>
      <c r="B607" s="7" t="str">
        <f>VLOOKUP($A607,dSchlagwortliste!$A$6:$C$2195,2,FALSE)</f>
        <v>Kriegsopferfürsorge, der</v>
      </c>
      <c r="C607" s="7" t="str">
        <f>VLOOKUP($A607,dSchlagwortliste!$A$6:$C$2195,3,FALSE)</f>
        <v>41</v>
      </c>
      <c r="E607" s="4">
        <f t="shared" si="36"/>
        <v>1212</v>
      </c>
      <c r="F607" s="7" t="str">
        <f>VLOOKUP($E607,dSchlagwortliste!$A$6:$C$2195,2,FALSE)</f>
        <v>Landesrecht</v>
      </c>
      <c r="G607" s="7" t="str">
        <f>VLOOKUP($E607,dSchlagwortliste!$A$6:$C$2195,3,FALSE)</f>
        <v>4201</v>
      </c>
    </row>
    <row r="608" spans="1:7" x14ac:dyDescent="0.3">
      <c r="A608" s="3">
        <f t="shared" si="35"/>
        <v>1181</v>
      </c>
      <c r="B608" s="7" t="str">
        <f>VLOOKUP($A608,dSchlagwortliste!$A$6:$C$2195,2,FALSE)</f>
        <v xml:space="preserve">Kriegsopferfürsorge, der </v>
      </c>
      <c r="C608" s="7" t="str">
        <f>VLOOKUP($A608,dSchlagwortliste!$A$6:$C$2195,3,FALSE)</f>
        <v>41</v>
      </c>
      <c r="E608" s="4">
        <f t="shared" si="36"/>
        <v>1213</v>
      </c>
      <c r="F608" s="7" t="str">
        <f>VLOOKUP($E608,dSchlagwortliste!$A$6:$C$2195,2,FALSE)</f>
        <v>Landesrecht</v>
      </c>
      <c r="G608" s="7" t="str">
        <f>VLOOKUP($E608,dSchlagwortliste!$A$6:$C$2195,3,FALSE)</f>
        <v>6011</v>
      </c>
    </row>
    <row r="609" spans="1:7" x14ac:dyDescent="0.3">
      <c r="A609" s="3">
        <f t="shared" si="35"/>
        <v>1182</v>
      </c>
      <c r="B609" s="7" t="str">
        <f>VLOOKUP($A609,dSchlagwortliste!$A$6:$C$2195,2,FALSE)</f>
        <v>Kriegsschäden</v>
      </c>
      <c r="C609" s="7" t="str">
        <f>VLOOKUP($A609,dSchlagwortliste!$A$6:$C$2195,3,FALSE)</f>
        <v>060</v>
      </c>
      <c r="E609" s="4">
        <f t="shared" si="36"/>
        <v>1214</v>
      </c>
      <c r="F609" s="7" t="str">
        <f>VLOOKUP($E609,dSchlagwortliste!$A$6:$C$2195,2,FALSE)</f>
        <v>Landessteuern</v>
      </c>
      <c r="G609" s="7" t="str">
        <f>VLOOKUP($E609,dSchlagwortliste!$A$6:$C$2195,3,FALSE)</f>
        <v>922</v>
      </c>
    </row>
    <row r="610" spans="1:7" x14ac:dyDescent="0.3">
      <c r="A610" s="3">
        <f t="shared" si="35"/>
        <v>1183</v>
      </c>
      <c r="B610" s="7" t="str">
        <f>VLOOKUP($A610,dSchlagwortliste!$A$6:$C$2195,2,FALSE)</f>
        <v>Kultur</v>
      </c>
      <c r="C610" s="7" t="str">
        <f>VLOOKUP($A610,dSchlagwortliste!$A$6:$C$2195,3,FALSE)</f>
        <v>3</v>
      </c>
      <c r="E610" s="4">
        <f t="shared" si="36"/>
        <v>1215</v>
      </c>
      <c r="F610" s="7" t="str">
        <f>VLOOKUP($E610,dSchlagwortliste!$A$6:$C$2195,2,FALSE)</f>
        <v>Landesstrafrecht</v>
      </c>
      <c r="G610" s="7" t="str">
        <f>VLOOKUP($E610,dSchlagwortliste!$A$6:$C$2195,3,FALSE)</f>
        <v>131</v>
      </c>
    </row>
    <row r="611" spans="1:7" x14ac:dyDescent="0.3">
      <c r="A611" s="3">
        <f t="shared" si="35"/>
        <v>1184</v>
      </c>
      <c r="B611" s="7" t="str">
        <f>VLOOKUP($A611,dSchlagwortliste!$A$6:$C$2195,2,FALSE)</f>
        <v xml:space="preserve">Kulturarbeit für Kinder und Jugendliche </v>
      </c>
      <c r="C611" s="7" t="str">
        <f>VLOOKUP($A611,dSchlagwortliste!$A$6:$C$2195,3,FALSE)</f>
        <v>4421</v>
      </c>
      <c r="E611" s="4">
        <f t="shared" si="36"/>
        <v>1216</v>
      </c>
      <c r="F611" s="7" t="str">
        <f>VLOOKUP($E611,dSchlagwortliste!$A$6:$C$2195,2,FALSE)</f>
        <v>Landesstrafrecht</v>
      </c>
      <c r="G611" s="7" t="str">
        <f>VLOOKUP($E611,dSchlagwortliste!$A$6:$C$2195,3,FALSE)</f>
        <v>1312</v>
      </c>
    </row>
    <row r="612" spans="1:7" x14ac:dyDescent="0.3">
      <c r="A612" s="3">
        <f>E611+1</f>
        <v>1217</v>
      </c>
      <c r="B612" s="7" t="str">
        <f>VLOOKUP($A612,dSchlagwortliste!$A$6:$C$2195,2,FALSE)</f>
        <v>Landesvermessung</v>
      </c>
      <c r="C612" s="7" t="str">
        <f>VLOOKUP($A612,dSchlagwortliste!$A$6:$C$2195,3,FALSE)</f>
        <v>650</v>
      </c>
      <c r="E612" s="4">
        <f>A643+1</f>
        <v>1249</v>
      </c>
      <c r="F612" s="7" t="str">
        <f>VLOOKUP($E612,dSchlagwortliste!$A$6:$C$2195,2,FALSE)</f>
        <v>Landwirtschaftliche Vereine</v>
      </c>
      <c r="G612" s="7" t="str">
        <f>VLOOKUP($E612,dSchlagwortliste!$A$6:$C$2195,3,FALSE)</f>
        <v>7003</v>
      </c>
    </row>
    <row r="613" spans="1:7" x14ac:dyDescent="0.3">
      <c r="A613" s="3">
        <f t="shared" ref="A613:A643" si="37">A612+1</f>
        <v>1218</v>
      </c>
      <c r="B613" s="7" t="str">
        <f>VLOOKUP($A613,dSchlagwortliste!$A$6:$C$2195,2,FALSE)</f>
        <v>Landkreise</v>
      </c>
      <c r="C613" s="7" t="str">
        <f>VLOOKUP($A613,dSchlagwortliste!$A$6:$C$2195,3,FALSE)</f>
        <v>012</v>
      </c>
      <c r="E613" s="4">
        <f>E612+1</f>
        <v>1250</v>
      </c>
      <c r="F613" s="7" t="e">
        <f>VLOOKUP($E613,dSchlagwortliste!$A$6:$C$2195,2,FALSE)</f>
        <v>#N/A</v>
      </c>
      <c r="G613" s="7" t="e">
        <f>VLOOKUP($E613,dSchlagwortliste!$A$6:$C$2195,3,FALSE)</f>
        <v>#N/A</v>
      </c>
    </row>
    <row r="614" spans="1:7" x14ac:dyDescent="0.3">
      <c r="A614" s="3">
        <f t="shared" si="37"/>
        <v>1219</v>
      </c>
      <c r="B614" s="7" t="str">
        <f>VLOOKUP($A614,dSchlagwortliste!$A$6:$C$2195,2,FALSE)</f>
        <v>Landkreise (Planungsregionen s. 615)</v>
      </c>
      <c r="C614" s="7" t="str">
        <f>VLOOKUP($A614,dSchlagwortliste!$A$6:$C$2195,3,FALSE)</f>
        <v>01</v>
      </c>
      <c r="E614" s="4">
        <f t="shared" ref="E614:E643" si="38">E613+1</f>
        <v>1251</v>
      </c>
      <c r="F614" s="7" t="str">
        <f>VLOOKUP($E614,dSchlagwortliste!$A$6:$C$2195,2,FALSE)</f>
        <v>Landwirtschaftlicher Pachtverkehr</v>
      </c>
      <c r="G614" s="7" t="str">
        <f>VLOOKUP($E614,dSchlagwortliste!$A$6:$C$2195,3,FALSE)</f>
        <v>7111</v>
      </c>
    </row>
    <row r="615" spans="1:7" x14ac:dyDescent="0.3">
      <c r="A615" s="3">
        <f t="shared" si="37"/>
        <v>1220</v>
      </c>
      <c r="B615" s="7" t="str">
        <f>VLOOKUP($A615,dSchlagwortliste!$A$6:$C$2195,2,FALSE)</f>
        <v>Landrat</v>
      </c>
      <c r="C615" s="7" t="str">
        <f>VLOOKUP($A615,dSchlagwortliste!$A$6:$C$2195,3,FALSE)</f>
        <v>015</v>
      </c>
      <c r="E615" s="4">
        <f t="shared" si="38"/>
        <v>1252</v>
      </c>
      <c r="F615" s="7" t="str">
        <f>VLOOKUP($E615,dSchlagwortliste!$A$6:$C$2195,2,FALSE)</f>
        <v>Landwirtschaftliches Arbeitsrecht</v>
      </c>
      <c r="G615" s="7" t="str">
        <f>VLOOKUP($E615,dSchlagwortliste!$A$6:$C$2195,3,FALSE)</f>
        <v>704</v>
      </c>
    </row>
    <row r="616" spans="1:7" x14ac:dyDescent="0.3">
      <c r="A616" s="3">
        <f t="shared" si="37"/>
        <v>1221</v>
      </c>
      <c r="B616" s="7" t="str">
        <f>VLOOKUP($A616,dSchlagwortliste!$A$6:$C$2195,2,FALSE)</f>
        <v>Landrat</v>
      </c>
      <c r="C616" s="7" t="str">
        <f>VLOOKUP($A616,dSchlagwortliste!$A$6:$C$2195,3,FALSE)</f>
        <v>0151</v>
      </c>
      <c r="E616" s="4">
        <f t="shared" si="38"/>
        <v>1253</v>
      </c>
      <c r="F616" s="7" t="str">
        <f>VLOOKUP($E616,dSchlagwortliste!$A$6:$C$2195,2,FALSE)</f>
        <v>Landwirtschaftsausstellungen</v>
      </c>
      <c r="G616" s="7" t="str">
        <f>VLOOKUP($E616,dSchlagwortliste!$A$6:$C$2195,3,FALSE)</f>
        <v>714</v>
      </c>
    </row>
    <row r="617" spans="1:7" x14ac:dyDescent="0.3">
      <c r="A617" s="3">
        <f t="shared" si="37"/>
        <v>1222</v>
      </c>
      <c r="B617" s="7" t="str">
        <f>VLOOKUP($A617,dSchlagwortliste!$A$6:$C$2195,2,FALSE)</f>
        <v>Landrätin</v>
      </c>
      <c r="C617" s="7" t="str">
        <f>VLOOKUP($A617,dSchlagwortliste!$A$6:$C$2195,3,FALSE)</f>
        <v>015</v>
      </c>
      <c r="E617" s="4">
        <f t="shared" si="38"/>
        <v>1254</v>
      </c>
      <c r="F617" s="7" t="str">
        <f>VLOOKUP($E617,dSchlagwortliste!$A$6:$C$2195,2,FALSE)</f>
        <v>Landwirtschaftsfeste</v>
      </c>
      <c r="G617" s="7" t="str">
        <f>VLOOKUP($E617,dSchlagwortliste!$A$6:$C$2195,3,FALSE)</f>
        <v>714</v>
      </c>
    </row>
    <row r="618" spans="1:7" x14ac:dyDescent="0.3">
      <c r="A618" s="3">
        <f t="shared" si="37"/>
        <v>1223</v>
      </c>
      <c r="B618" s="7" t="e">
        <f>VLOOKUP($A618,dSchlagwortliste!$A$6:$C$2195,2,FALSE)</f>
        <v>#N/A</v>
      </c>
      <c r="C618" s="7" t="e">
        <f>VLOOKUP($A618,dSchlagwortliste!$A$6:$C$2195,3,FALSE)</f>
        <v>#N/A</v>
      </c>
      <c r="E618" s="4">
        <f t="shared" si="38"/>
        <v>1255</v>
      </c>
      <c r="F618" s="7" t="str">
        <f>VLOOKUP($E618,dSchlagwortliste!$A$6:$C$2195,2,FALSE)</f>
        <v>Landwirtschaftsförderung</v>
      </c>
      <c r="G618" s="7" t="str">
        <f>VLOOKUP($E618,dSchlagwortliste!$A$6:$C$2195,3,FALSE)</f>
        <v>71</v>
      </c>
    </row>
    <row r="619" spans="1:7" x14ac:dyDescent="0.3">
      <c r="A619" s="3">
        <f t="shared" si="37"/>
        <v>1224</v>
      </c>
      <c r="B619" s="7" t="str">
        <f>VLOOKUP($A619,dSchlagwortliste!$A$6:$C$2195,2,FALSE)</f>
        <v>Landrätin, der</v>
      </c>
      <c r="C619" s="7" t="str">
        <f>VLOOKUP($A619,dSchlagwortliste!$A$6:$C$2195,3,FALSE)</f>
        <v>0153</v>
      </c>
      <c r="E619" s="4">
        <f t="shared" si="38"/>
        <v>1256</v>
      </c>
      <c r="F619" s="7" t="str">
        <f>VLOOKUP($E619,dSchlagwortliste!$A$6:$C$2195,2,FALSE)</f>
        <v>Landwirtschaftsorganisationen</v>
      </c>
      <c r="G619" s="7" t="str">
        <f>VLOOKUP($E619,dSchlagwortliste!$A$6:$C$2195,3,FALSE)</f>
        <v>700</v>
      </c>
    </row>
    <row r="620" spans="1:7" x14ac:dyDescent="0.3">
      <c r="A620" s="3">
        <f t="shared" si="37"/>
        <v>1225</v>
      </c>
      <c r="B620" s="7" t="str">
        <f>VLOOKUP($A620,dSchlagwortliste!$A$6:$C$2195,2,FALSE)</f>
        <v xml:space="preserve">Landrätin, der </v>
      </c>
      <c r="C620" s="7" t="str">
        <f>VLOOKUP($A620,dSchlagwortliste!$A$6:$C$2195,3,FALSE)</f>
        <v>0153</v>
      </c>
      <c r="E620" s="4">
        <f t="shared" si="38"/>
        <v>1257</v>
      </c>
      <c r="F620" s="7" t="e">
        <f>VLOOKUP($E620,dSchlagwortliste!$A$6:$C$2195,2,FALSE)</f>
        <v>#N/A</v>
      </c>
      <c r="G620" s="7" t="e">
        <f>VLOOKUP($E620,dSchlagwortliste!$A$6:$C$2195,3,FALSE)</f>
        <v>#N/A</v>
      </c>
    </row>
    <row r="621" spans="1:7" x14ac:dyDescent="0.3">
      <c r="A621" s="3">
        <f t="shared" si="37"/>
        <v>1226</v>
      </c>
      <c r="B621" s="7" t="str">
        <f>VLOOKUP($A621,dSchlagwortliste!$A$6:$C$2195,2,FALSE)</f>
        <v>Landratsamt (als Kreisbehörde und Staatsbehörde)</v>
      </c>
      <c r="C621" s="7" t="str">
        <f>VLOOKUP($A621,dSchlagwortliste!$A$6:$C$2195,3,FALSE)</f>
        <v>016</v>
      </c>
      <c r="E621" s="4">
        <f t="shared" si="38"/>
        <v>1258</v>
      </c>
      <c r="F621" s="7" t="str">
        <f>VLOOKUP($E621,dSchlagwortliste!$A$6:$C$2195,2,FALSE)</f>
        <v>Lärmschutz</v>
      </c>
      <c r="G621" s="7" t="str">
        <f>VLOOKUP($E621,dSchlagwortliste!$A$6:$C$2195,3,FALSE)</f>
        <v>172</v>
      </c>
    </row>
    <row r="622" spans="1:7" x14ac:dyDescent="0.3">
      <c r="A622" s="3">
        <f t="shared" si="37"/>
        <v>1227</v>
      </c>
      <c r="B622" s="7" t="str">
        <f>VLOOKUP($A622,dSchlagwortliste!$A$6:$C$2195,2,FALSE)</f>
        <v>Landratsamtes, staatliche Rechnungsprüfungsstelle des</v>
      </c>
      <c r="C622" s="7" t="str">
        <f>VLOOKUP($A622,dSchlagwortliste!$A$6:$C$2195,3,FALSE)</f>
        <v>961</v>
      </c>
      <c r="E622" s="4">
        <f t="shared" si="38"/>
        <v>1259</v>
      </c>
      <c r="F622" s="7" t="str">
        <f>VLOOKUP($E622,dSchlagwortliste!$A$6:$C$2195,2,FALSE)</f>
        <v>Lastenausgleich</v>
      </c>
      <c r="G622" s="7" t="str">
        <f>VLOOKUP($E622,dSchlagwortliste!$A$6:$C$2195,3,FALSE)</f>
        <v>47</v>
      </c>
    </row>
    <row r="623" spans="1:7" x14ac:dyDescent="0.3">
      <c r="A623" s="3">
        <f t="shared" si="37"/>
        <v>1228</v>
      </c>
      <c r="B623" s="7" t="str">
        <f>VLOOKUP($A623,dSchlagwortliste!$A$6:$C$2195,2,FALSE)</f>
        <v xml:space="preserve">Landratsamtes, staatliche Rechnungsprüfungsstelle des </v>
      </c>
      <c r="C623" s="7" t="str">
        <f>VLOOKUP($A623,dSchlagwortliste!$A$6:$C$2195,3,FALSE)</f>
        <v>961</v>
      </c>
      <c r="E623" s="4">
        <f t="shared" si="38"/>
        <v>1260</v>
      </c>
      <c r="F623" s="7" t="str">
        <f>VLOOKUP($E623,dSchlagwortliste!$A$6:$C$2195,2,FALSE)</f>
        <v>Lebenshaltungskostenindex</v>
      </c>
      <c r="G623" s="7" t="str">
        <f>VLOOKUP($E623,dSchlagwortliste!$A$6:$C$2195,3,FALSE)</f>
        <v>807</v>
      </c>
    </row>
    <row r="624" spans="1:7" x14ac:dyDescent="0.3">
      <c r="A624" s="3">
        <f t="shared" si="37"/>
        <v>1229</v>
      </c>
      <c r="B624" s="7" t="str">
        <f>VLOOKUP($A624,dSchlagwortliste!$A$6:$C$2195,2,FALSE)</f>
        <v>Landratswahlen</v>
      </c>
      <c r="C624" s="7" t="str">
        <f>VLOOKUP($A624,dSchlagwortliste!$A$6:$C$2195,3,FALSE)</f>
        <v>0150</v>
      </c>
      <c r="E624" s="4">
        <f t="shared" si="38"/>
        <v>1261</v>
      </c>
      <c r="F624" s="7" t="str">
        <f>VLOOKUP($E624,dSchlagwortliste!$A$6:$C$2195,2,FALSE)</f>
        <v>Lebenspartnerschaften</v>
      </c>
      <c r="G624" s="7" t="str">
        <f>VLOOKUP($E624,dSchlagwortliste!$A$6:$C$2195,3,FALSE)</f>
        <v>119</v>
      </c>
    </row>
    <row r="625" spans="1:7" x14ac:dyDescent="0.3">
      <c r="A625" s="3">
        <f t="shared" si="37"/>
        <v>1230</v>
      </c>
      <c r="B625" s="7" t="str">
        <f>VLOOKUP($A625,dSchlagwortliste!$A$6:$C$2195,2,FALSE)</f>
        <v>Landschaftspflege</v>
      </c>
      <c r="C625" s="7" t="str">
        <f>VLOOKUP($A625,dSchlagwortliste!$A$6:$C$2195,3,FALSE)</f>
        <v>174</v>
      </c>
      <c r="E625" s="4">
        <f t="shared" si="38"/>
        <v>1262</v>
      </c>
      <c r="F625" s="7" t="str">
        <f>VLOOKUP($E625,dSchlagwortliste!$A$6:$C$2195,2,FALSE)</f>
        <v>Lehrmittel</v>
      </c>
      <c r="G625" s="7" t="str">
        <f>VLOOKUP($E625,dSchlagwortliste!$A$6:$C$2195,3,FALSE)</f>
        <v>206</v>
      </c>
    </row>
    <row r="626" spans="1:7" x14ac:dyDescent="0.3">
      <c r="A626" s="3">
        <f t="shared" si="37"/>
        <v>1231</v>
      </c>
      <c r="B626" s="7" t="str">
        <f>VLOOKUP($A626,dSchlagwortliste!$A$6:$C$2195,2,FALSE)</f>
        <v>Landschaftspflegeverbände</v>
      </c>
      <c r="C626" s="7" t="str">
        <f>VLOOKUP($A626,dSchlagwortliste!$A$6:$C$2195,3,FALSE)</f>
        <v>1743</v>
      </c>
      <c r="E626" s="4">
        <f t="shared" si="38"/>
        <v>1263</v>
      </c>
      <c r="F626" s="7" t="e">
        <f>VLOOKUP($E626,dSchlagwortliste!$A$6:$C$2195,2,FALSE)</f>
        <v>#N/A</v>
      </c>
      <c r="G626" s="7" t="e">
        <f>VLOOKUP($E626,dSchlagwortliste!$A$6:$C$2195,3,FALSE)</f>
        <v>#N/A</v>
      </c>
    </row>
    <row r="627" spans="1:7" x14ac:dyDescent="0.3">
      <c r="A627" s="3">
        <f t="shared" si="37"/>
        <v>1232</v>
      </c>
      <c r="B627" s="7" t="str">
        <f>VLOOKUP($A627,dSchlagwortliste!$A$6:$C$2195,2,FALSE)</f>
        <v>Landschaftsplanung</v>
      </c>
      <c r="C627" s="7" t="str">
        <f>VLOOKUP($A627,dSchlagwortliste!$A$6:$C$2195,3,FALSE)</f>
        <v>6101</v>
      </c>
      <c r="E627" s="4">
        <f t="shared" si="38"/>
        <v>1264</v>
      </c>
      <c r="F627" s="7" t="str">
        <f>VLOOKUP($E627,dSchlagwortliste!$A$6:$C$2195,2,FALSE)</f>
        <v>Leichenbestattung</v>
      </c>
      <c r="G627" s="7" t="str">
        <f>VLOOKUP($E627,dSchlagwortliste!$A$6:$C$2195,3,FALSE)</f>
        <v>550</v>
      </c>
    </row>
    <row r="628" spans="1:7" x14ac:dyDescent="0.3">
      <c r="A628" s="3">
        <f t="shared" si="37"/>
        <v>1233</v>
      </c>
      <c r="B628" s="7" t="str">
        <f>VLOOKUP($A628,dSchlagwortliste!$A$6:$C$2195,2,FALSE)</f>
        <v>Landschaftsplanung (s. a. 6101)</v>
      </c>
      <c r="C628" s="7" t="str">
        <f>VLOOKUP($A628,dSchlagwortliste!$A$6:$C$2195,3,FALSE)</f>
        <v>1741</v>
      </c>
      <c r="E628" s="4">
        <f t="shared" si="38"/>
        <v>1265</v>
      </c>
      <c r="F628" s="7" t="str">
        <f>VLOOKUP($E628,dSchlagwortliste!$A$6:$C$2195,2,FALSE)</f>
        <v>Leichenfunde Unbekannter</v>
      </c>
      <c r="G628" s="7" t="str">
        <f>VLOOKUP($E628,dSchlagwortliste!$A$6:$C$2195,3,FALSE)</f>
        <v>551</v>
      </c>
    </row>
    <row r="629" spans="1:7" x14ac:dyDescent="0.3">
      <c r="A629" s="3">
        <f t="shared" si="37"/>
        <v>1234</v>
      </c>
      <c r="B629" s="7" t="str">
        <f>VLOOKUP($A629,dSchlagwortliste!$A$6:$C$2195,2,FALSE)</f>
        <v>Landschaftsschutz</v>
      </c>
      <c r="C629" s="7" t="str">
        <f>VLOOKUP($A629,dSchlagwortliste!$A$6:$C$2195,3,FALSE)</f>
        <v>174</v>
      </c>
      <c r="E629" s="4">
        <f t="shared" si="38"/>
        <v>1266</v>
      </c>
      <c r="F629" s="7" t="str">
        <f>VLOOKUP($E629,dSchlagwortliste!$A$6:$C$2195,2,FALSE)</f>
        <v>Leichenhäuser</v>
      </c>
      <c r="G629" s="7" t="str">
        <f>VLOOKUP($E629,dSchlagwortliste!$A$6:$C$2195,3,FALSE)</f>
        <v>5542</v>
      </c>
    </row>
    <row r="630" spans="1:7" x14ac:dyDescent="0.3">
      <c r="A630" s="3">
        <f t="shared" si="37"/>
        <v>1235</v>
      </c>
      <c r="B630" s="7" t="str">
        <f>VLOOKUP($A630,dSchlagwortliste!$A$6:$C$2195,2,FALSE)</f>
        <v>Landschaftsschutzgebiete</v>
      </c>
      <c r="C630" s="7" t="str">
        <f>VLOOKUP($A630,dSchlagwortliste!$A$6:$C$2195,3,FALSE)</f>
        <v>1742</v>
      </c>
      <c r="E630" s="4">
        <f t="shared" si="38"/>
        <v>1267</v>
      </c>
      <c r="F630" s="7" t="str">
        <f>VLOOKUP($E630,dSchlagwortliste!$A$6:$C$2195,2,FALSE)</f>
        <v>Leichenpässe</v>
      </c>
      <c r="G630" s="7" t="str">
        <f>VLOOKUP($E630,dSchlagwortliste!$A$6:$C$2195,3,FALSE)</f>
        <v>552</v>
      </c>
    </row>
    <row r="631" spans="1:7" x14ac:dyDescent="0.3">
      <c r="A631" s="3">
        <f t="shared" si="37"/>
        <v>1236</v>
      </c>
      <c r="B631" s="7" t="str">
        <f>VLOOKUP($A631,dSchlagwortliste!$A$6:$C$2195,2,FALSE)</f>
        <v>Landtagswahlen</v>
      </c>
      <c r="C631" s="7" t="str">
        <f>VLOOKUP($A631,dSchlagwortliste!$A$6:$C$2195,3,FALSE)</f>
        <v>0042</v>
      </c>
      <c r="E631" s="4">
        <f t="shared" si="38"/>
        <v>1268</v>
      </c>
      <c r="F631" s="7" t="str">
        <f>VLOOKUP($E631,dSchlagwortliste!$A$6:$C$2195,2,FALSE)</f>
        <v>Leichenschau</v>
      </c>
      <c r="G631" s="7" t="str">
        <f>VLOOKUP($E631,dSchlagwortliste!$A$6:$C$2195,3,FALSE)</f>
        <v>550</v>
      </c>
    </row>
    <row r="632" spans="1:7" x14ac:dyDescent="0.3">
      <c r="A632" s="3">
        <f t="shared" si="37"/>
        <v>1237</v>
      </c>
      <c r="B632" s="7" t="str">
        <f>VLOOKUP($A632,dSchlagwortliste!$A$6:$C$2195,2,FALSE)</f>
        <v>Landwirtschaft</v>
      </c>
      <c r="C632" s="7" t="str">
        <f>VLOOKUP($A632,dSchlagwortliste!$A$6:$C$2195,3,FALSE)</f>
        <v>7</v>
      </c>
      <c r="E632" s="4">
        <f t="shared" si="38"/>
        <v>1269</v>
      </c>
      <c r="F632" s="7" t="str">
        <f>VLOOKUP($E632,dSchlagwortliste!$A$6:$C$2195,2,FALSE)</f>
        <v>Leistungen an Asylbewerber</v>
      </c>
      <c r="G632" s="7" t="str">
        <f>VLOOKUP($E632,dSchlagwortliste!$A$6:$C$2195,3,FALSE)</f>
        <v>4164</v>
      </c>
    </row>
    <row r="633" spans="1:7" x14ac:dyDescent="0.3">
      <c r="A633" s="3">
        <f t="shared" si="37"/>
        <v>1238</v>
      </c>
      <c r="B633" s="7" t="str">
        <f>VLOOKUP($A633,dSchlagwortliste!$A$6:$C$2195,2,FALSE)</f>
        <v>Landwirtschaftliche Betriebstechnik</v>
      </c>
      <c r="C633" s="7" t="str">
        <f>VLOOKUP($A633,dSchlagwortliste!$A$6:$C$2195,3,FALSE)</f>
        <v>710</v>
      </c>
      <c r="E633" s="4">
        <f t="shared" si="38"/>
        <v>1270</v>
      </c>
      <c r="F633" s="7" t="str">
        <f>VLOOKUP($E633,dSchlagwortliste!$A$6:$C$2195,2,FALSE)</f>
        <v>Leistungen der Sozialhilfe</v>
      </c>
      <c r="G633" s="7" t="str">
        <f>VLOOKUP($E633,dSchlagwortliste!$A$6:$C$2195,3,FALSE)</f>
        <v>41</v>
      </c>
    </row>
    <row r="634" spans="1:7" x14ac:dyDescent="0.3">
      <c r="A634" s="3">
        <f t="shared" si="37"/>
        <v>1239</v>
      </c>
      <c r="B634" s="7" t="e">
        <f>VLOOKUP($A634,dSchlagwortliste!$A$6:$C$2195,2,FALSE)</f>
        <v>#N/A</v>
      </c>
      <c r="C634" s="7" t="e">
        <f>VLOOKUP($A634,dSchlagwortliste!$A$6:$C$2195,3,FALSE)</f>
        <v>#N/A</v>
      </c>
      <c r="E634" s="4">
        <f t="shared" si="38"/>
        <v>1271</v>
      </c>
      <c r="F634" s="7" t="str">
        <f>VLOOKUP($E634,dSchlagwortliste!$A$6:$C$2195,2,FALSE)</f>
        <v>Leistungen nach dem Häftlingshilfegesetz</v>
      </c>
      <c r="G634" s="7" t="str">
        <f>VLOOKUP($E634,dSchlagwortliste!$A$6:$C$2195,3,FALSE)</f>
        <v>4163</v>
      </c>
    </row>
    <row r="635" spans="1:7" x14ac:dyDescent="0.3">
      <c r="A635" s="3">
        <f t="shared" si="37"/>
        <v>1240</v>
      </c>
      <c r="B635" s="7" t="str">
        <f>VLOOKUP($A635,dSchlagwortliste!$A$6:$C$2195,2,FALSE)</f>
        <v>Landwirtschaftliche Förderprogramme</v>
      </c>
      <c r="C635" s="7" t="str">
        <f>VLOOKUP($A635,dSchlagwortliste!$A$6:$C$2195,3,FALSE)</f>
        <v>717</v>
      </c>
      <c r="E635" s="4">
        <f t="shared" si="38"/>
        <v>1272</v>
      </c>
      <c r="F635" s="7" t="str">
        <f>VLOOKUP($E635,dSchlagwortliste!$A$6:$C$2195,2,FALSE)</f>
        <v>Leistungen, enrecht, sonstige</v>
      </c>
      <c r="G635" s="7" t="str">
        <f>VLOOKUP($E635,dSchlagwortliste!$A$6:$C$2195,3,FALSE)</f>
        <v>41</v>
      </c>
    </row>
    <row r="636" spans="1:7" x14ac:dyDescent="0.3">
      <c r="A636" s="3">
        <f t="shared" si="37"/>
        <v>1241</v>
      </c>
      <c r="B636" s="7" t="str">
        <f>VLOOKUP($A636,dSchlagwortliste!$A$6:$C$2195,2,FALSE)</f>
        <v>Landwirtschaftliche Fortbildung</v>
      </c>
      <c r="C636" s="7" t="str">
        <f>VLOOKUP($A636,dSchlagwortliste!$A$6:$C$2195,3,FALSE)</f>
        <v>702</v>
      </c>
      <c r="E636" s="4">
        <f t="shared" si="38"/>
        <v>1273</v>
      </c>
      <c r="F636" s="7" t="str">
        <f>VLOOKUP($E636,dSchlagwortliste!$A$6:$C$2195,2,FALSE)</f>
        <v xml:space="preserve">Leistungen, enrecht, sonstige </v>
      </c>
      <c r="G636" s="7" t="str">
        <f>VLOOKUP($E636,dSchlagwortliste!$A$6:$C$2195,3,FALSE)</f>
        <v>41</v>
      </c>
    </row>
    <row r="637" spans="1:7" x14ac:dyDescent="0.3">
      <c r="A637" s="3">
        <f t="shared" si="37"/>
        <v>1242</v>
      </c>
      <c r="B637" s="7" t="str">
        <f>VLOOKUP($A637,dSchlagwortliste!$A$6:$C$2195,2,FALSE)</f>
        <v>Landwirtschaftliche Genossenschaften</v>
      </c>
      <c r="C637" s="7" t="str">
        <f>VLOOKUP($A637,dSchlagwortliste!$A$6:$C$2195,3,FALSE)</f>
        <v>703</v>
      </c>
      <c r="E637" s="4">
        <f t="shared" si="38"/>
        <v>1274</v>
      </c>
      <c r="F637" s="7" t="str">
        <f>VLOOKUP($E637,dSchlagwortliste!$A$6:$C$2195,2,FALSE)</f>
        <v>Leitung</v>
      </c>
      <c r="G637" s="7" t="str">
        <f>VLOOKUP($E637,dSchlagwortliste!$A$6:$C$2195,3,FALSE)</f>
        <v>0260</v>
      </c>
    </row>
    <row r="638" spans="1:7" x14ac:dyDescent="0.3">
      <c r="A638" s="3">
        <f t="shared" si="37"/>
        <v>1243</v>
      </c>
      <c r="B638" s="7" t="str">
        <f>VLOOKUP($A638,dSchlagwortliste!$A$6:$C$2195,2,FALSE)</f>
        <v>Landwirtschaftliche Grundstücke</v>
      </c>
      <c r="C638" s="7" t="str">
        <f>VLOOKUP($A638,dSchlagwortliste!$A$6:$C$2195,3,FALSE)</f>
        <v>711</v>
      </c>
      <c r="E638" s="4">
        <f t="shared" si="38"/>
        <v>1275</v>
      </c>
      <c r="F638" s="7" t="str">
        <f>VLOOKUP($E638,dSchlagwortliste!$A$6:$C$2195,2,FALSE)</f>
        <v>Leitungsgebundene Fernmeldeeinrichtungen</v>
      </c>
      <c r="G638" s="7" t="str">
        <f>VLOOKUP($E638,dSchlagwortliste!$A$6:$C$2195,3,FALSE)</f>
        <v>8540</v>
      </c>
    </row>
    <row r="639" spans="1:7" x14ac:dyDescent="0.3">
      <c r="A639" s="3">
        <f t="shared" si="37"/>
        <v>1244</v>
      </c>
      <c r="B639" s="7" t="str">
        <f>VLOOKUP($A639,dSchlagwortliste!$A$6:$C$2195,2,FALSE)</f>
        <v>Landwirtschaftliche Kreditprogramme</v>
      </c>
      <c r="C639" s="7" t="str">
        <f>VLOOKUP($A639,dSchlagwortliste!$A$6:$C$2195,3,FALSE)</f>
        <v>713</v>
      </c>
      <c r="E639" s="4">
        <f t="shared" si="38"/>
        <v>1276</v>
      </c>
      <c r="F639" s="7" t="str">
        <f>VLOOKUP($E639,dSchlagwortliste!$A$6:$C$2195,2,FALSE)</f>
        <v xml:space="preserve">Lernmittel </v>
      </c>
      <c r="G639" s="7" t="str">
        <f>VLOOKUP($E639,dSchlagwortliste!$A$6:$C$2195,3,FALSE)</f>
        <v>206</v>
      </c>
    </row>
    <row r="640" spans="1:7" x14ac:dyDescent="0.3">
      <c r="A640" s="3">
        <f t="shared" si="37"/>
        <v>1245</v>
      </c>
      <c r="B640" s="7" t="str">
        <f>VLOOKUP($A640,dSchlagwortliste!$A$6:$C$2195,2,FALSE)</f>
        <v>Landwirtschaftliche Marktordnung</v>
      </c>
      <c r="C640" s="7" t="str">
        <f>VLOOKUP($A640,dSchlagwortliste!$A$6:$C$2195,3,FALSE)</f>
        <v>764</v>
      </c>
      <c r="E640" s="4">
        <f t="shared" si="38"/>
        <v>1277</v>
      </c>
      <c r="F640" s="7" t="str">
        <f>VLOOKUP($E640,dSchlagwortliste!$A$6:$C$2195,2,FALSE)</f>
        <v>Literatur</v>
      </c>
      <c r="G640" s="7" t="str">
        <f>VLOOKUP($E640,dSchlagwortliste!$A$6:$C$2195,3,FALSE)</f>
        <v>315</v>
      </c>
    </row>
    <row r="641" spans="1:7" x14ac:dyDescent="0.3">
      <c r="A641" s="3">
        <f t="shared" si="37"/>
        <v>1246</v>
      </c>
      <c r="B641" s="7" t="e">
        <f>VLOOKUP($A641,dSchlagwortliste!$A$6:$C$2195,2,FALSE)</f>
        <v>#N/A</v>
      </c>
      <c r="C641" s="7" t="e">
        <f>VLOOKUP($A641,dSchlagwortliste!$A$6:$C$2195,3,FALSE)</f>
        <v>#N/A</v>
      </c>
      <c r="E641" s="4">
        <f t="shared" si="38"/>
        <v>1278</v>
      </c>
      <c r="F641" s="7" t="str">
        <f>VLOOKUP($E641,dSchlagwortliste!$A$6:$C$2195,2,FALSE)</f>
        <v>Logopäden</v>
      </c>
      <c r="G641" s="7" t="str">
        <f>VLOOKUP($E641,dSchlagwortliste!$A$6:$C$2195,3,FALSE)</f>
        <v>5043</v>
      </c>
    </row>
    <row r="642" spans="1:7" x14ac:dyDescent="0.3">
      <c r="A642" s="3">
        <f t="shared" si="37"/>
        <v>1247</v>
      </c>
      <c r="B642" s="7" t="str">
        <f>VLOOKUP($A642,dSchlagwortliste!$A$6:$C$2195,2,FALSE)</f>
        <v>Landwirtschaftliche Tagungen</v>
      </c>
      <c r="C642" s="7" t="str">
        <f>VLOOKUP($A642,dSchlagwortliste!$A$6:$C$2195,3,FALSE)</f>
        <v>7022</v>
      </c>
      <c r="E642" s="4">
        <f t="shared" si="38"/>
        <v>1279</v>
      </c>
      <c r="F642" s="7" t="e">
        <f>VLOOKUP($E642,dSchlagwortliste!$A$6:$C$2195,2,FALSE)</f>
        <v>#N/A</v>
      </c>
      <c r="G642" s="7" t="e">
        <f>VLOOKUP($E642,dSchlagwortliste!$A$6:$C$2195,3,FALSE)</f>
        <v>#N/A</v>
      </c>
    </row>
    <row r="643" spans="1:7" x14ac:dyDescent="0.3">
      <c r="A643" s="3">
        <f t="shared" si="37"/>
        <v>1248</v>
      </c>
      <c r="B643" s="7" t="str">
        <f>VLOOKUP($A643,dSchlagwortliste!$A$6:$C$2195,2,FALSE)</f>
        <v xml:space="preserve">landwirt-schaftliche Unternehmen </v>
      </c>
      <c r="C643" s="7" t="str">
        <f>VLOOKUP($A643,dSchlagwortliste!$A$6:$C$2195,3,FALSE)</f>
        <v>70</v>
      </c>
      <c r="E643" s="4">
        <f t="shared" si="38"/>
        <v>1280</v>
      </c>
      <c r="F643" s="7" t="str">
        <f>VLOOKUP($E643,dSchlagwortliste!$A$6:$C$2195,2,FALSE)</f>
        <v>Löhne s. jetzt: 0331) , (</v>
      </c>
      <c r="G643" s="7" t="str">
        <f>VLOOKUP($E643,dSchlagwortliste!$A$6:$C$2195,3,FALSE)</f>
        <v>0332</v>
      </c>
    </row>
    <row r="644" spans="1:7" x14ac:dyDescent="0.3">
      <c r="A644" s="3">
        <f>E643+1</f>
        <v>1281</v>
      </c>
      <c r="B644" s="7" t="str">
        <f>VLOOKUP($A644,dSchlagwortliste!$A$6:$C$2195,2,FALSE)</f>
        <v>Lohnsteuerkarten</v>
      </c>
      <c r="C644" s="7" t="str">
        <f>VLOOKUP($A644,dSchlagwortliste!$A$6:$C$2195,3,FALSE)</f>
        <v>9221</v>
      </c>
      <c r="E644" s="4">
        <f>A675+1</f>
        <v>1313</v>
      </c>
      <c r="F644" s="7" t="str">
        <f>VLOOKUP($E644,dSchlagwortliste!$A$6:$C$2195,2,FALSE)</f>
        <v xml:space="preserve">Menschen, schwerbehinderte </v>
      </c>
      <c r="G644" s="7" t="str">
        <f>VLOOKUP($E644,dSchlagwortliste!$A$6:$C$2195,3,FALSE)</f>
        <v>40</v>
      </c>
    </row>
    <row r="645" spans="1:7" x14ac:dyDescent="0.3">
      <c r="A645" s="3">
        <f t="shared" ref="A645:A675" si="39">A644+1</f>
        <v>1282</v>
      </c>
      <c r="B645" s="7" t="str">
        <f>VLOOKUP($A645,dSchlagwortliste!$A$6:$C$2195,2,FALSE)</f>
        <v>Loipen (Wanderwege s. 631)</v>
      </c>
      <c r="C645" s="7" t="str">
        <f>VLOOKUP($A645,dSchlagwortliste!$A$6:$C$2195,3,FALSE)</f>
        <v>5213</v>
      </c>
      <c r="E645" s="4">
        <f>E644+1</f>
        <v>1314</v>
      </c>
      <c r="F645" s="7" t="str">
        <f>VLOOKUP($E645,dSchlagwortliste!$A$6:$C$2195,2,FALSE)</f>
        <v xml:space="preserve">Menschen, schwerbehinderte </v>
      </c>
      <c r="G645" s="7" t="str">
        <f>VLOOKUP($E645,dSchlagwortliste!$A$6:$C$2195,3,FALSE)</f>
        <v>412</v>
      </c>
    </row>
    <row r="646" spans="1:7" x14ac:dyDescent="0.3">
      <c r="A646" s="3">
        <f t="shared" si="39"/>
        <v>1283</v>
      </c>
      <c r="B646" s="7" t="str">
        <f>VLOOKUP($A646,dSchlagwortliste!$A$6:$C$2195,2,FALSE)</f>
        <v>Lotterien</v>
      </c>
      <c r="C646" s="7" t="str">
        <f>VLOOKUP($A646,dSchlagwortliste!$A$6:$C$2195,3,FALSE)</f>
        <v>133</v>
      </c>
      <c r="E646" s="4">
        <f t="shared" ref="E646:E675" si="40">E645+1</f>
        <v>1315</v>
      </c>
      <c r="F646" s="7" t="str">
        <f>VLOOKUP($E646,dSchlagwortliste!$A$6:$C$2195,2,FALSE)</f>
        <v>Messen</v>
      </c>
      <c r="G646" s="7" t="str">
        <f>VLOOKUP($E646,dSchlagwortliste!$A$6:$C$2195,3,FALSE)</f>
        <v>828</v>
      </c>
    </row>
    <row r="647" spans="1:7" x14ac:dyDescent="0.3">
      <c r="A647" s="3">
        <f t="shared" si="39"/>
        <v>1284</v>
      </c>
      <c r="B647" s="7" t="str">
        <f>VLOOKUP($A647,dSchlagwortliste!$A$6:$C$2195,2,FALSE)</f>
        <v>Lotterien</v>
      </c>
      <c r="C647" s="7" t="str">
        <f>VLOOKUP($A647,dSchlagwortliste!$A$6:$C$2195,3,FALSE)</f>
        <v>1331</v>
      </c>
      <c r="E647" s="4">
        <f t="shared" si="40"/>
        <v>1316</v>
      </c>
      <c r="F647" s="7" t="e">
        <f>VLOOKUP($E647,dSchlagwortliste!$A$6:$C$2195,2,FALSE)</f>
        <v>#N/A</v>
      </c>
      <c r="G647" s="7" t="e">
        <f>VLOOKUP($E647,dSchlagwortliste!$A$6:$C$2195,3,FALSE)</f>
        <v>#N/A</v>
      </c>
    </row>
    <row r="648" spans="1:7" x14ac:dyDescent="0.3">
      <c r="A648" s="3">
        <f t="shared" si="39"/>
        <v>1285</v>
      </c>
      <c r="B648" s="7" t="e">
        <f>VLOOKUP($A648,dSchlagwortliste!$A$6:$C$2195,2,FALSE)</f>
        <v>#N/A</v>
      </c>
      <c r="C648" s="7" t="e">
        <f>VLOOKUP($A648,dSchlagwortliste!$A$6:$C$2195,3,FALSE)</f>
        <v>#N/A</v>
      </c>
      <c r="E648" s="4">
        <f t="shared" si="40"/>
        <v>1317</v>
      </c>
      <c r="F648" s="7" t="str">
        <f>VLOOKUP($E648,dSchlagwortliste!$A$6:$C$2195,2,FALSE)</f>
        <v>Mietpreise</v>
      </c>
      <c r="G648" s="7" t="str">
        <f>VLOOKUP($E648,dSchlagwortliste!$A$6:$C$2195,3,FALSE)</f>
        <v>6840</v>
      </c>
    </row>
    <row r="649" spans="1:7" x14ac:dyDescent="0.3">
      <c r="A649" s="3">
        <f t="shared" si="39"/>
        <v>1286</v>
      </c>
      <c r="B649" s="7" t="e">
        <f>VLOOKUP($A649,dSchlagwortliste!$A$6:$C$2195,2,FALSE)</f>
        <v>#N/A</v>
      </c>
      <c r="C649" s="7" t="e">
        <f>VLOOKUP($A649,dSchlagwortliste!$A$6:$C$2195,3,FALSE)</f>
        <v>#N/A</v>
      </c>
      <c r="E649" s="4">
        <f t="shared" si="40"/>
        <v>1318</v>
      </c>
      <c r="F649" s="7" t="str">
        <f>VLOOKUP($E649,dSchlagwortliste!$A$6:$C$2195,2,FALSE)</f>
        <v>Mietwesen</v>
      </c>
      <c r="G649" s="7" t="str">
        <f>VLOOKUP($E649,dSchlagwortliste!$A$6:$C$2195,3,FALSE)</f>
        <v>68</v>
      </c>
    </row>
    <row r="650" spans="1:7" x14ac:dyDescent="0.3">
      <c r="A650" s="3">
        <f t="shared" si="39"/>
        <v>1287</v>
      </c>
      <c r="B650" s="7" t="str">
        <f>VLOOKUP($A650,dSchlagwortliste!$A$6:$C$2195,2,FALSE)</f>
        <v>Mannschaften der Feuerwehr</v>
      </c>
      <c r="C650" s="7" t="str">
        <f>VLOOKUP($A650,dSchlagwortliste!$A$6:$C$2195,3,FALSE)</f>
        <v>0914</v>
      </c>
      <c r="E650" s="4">
        <f t="shared" si="40"/>
        <v>1319</v>
      </c>
      <c r="F650" s="7" t="str">
        <f>VLOOKUP($E650,dSchlagwortliste!$A$6:$C$2195,2,FALSE)</f>
        <v>Mietwesen</v>
      </c>
      <c r="G650" s="7" t="str">
        <f>VLOOKUP($E650,dSchlagwortliste!$A$6:$C$2195,3,FALSE)</f>
        <v>684</v>
      </c>
    </row>
    <row r="651" spans="1:7" x14ac:dyDescent="0.3">
      <c r="A651" s="3">
        <f t="shared" si="39"/>
        <v>1288</v>
      </c>
      <c r="B651" s="7" t="str">
        <f>VLOOKUP($A651,dSchlagwortliste!$A$6:$C$2195,2,FALSE)</f>
        <v>Manöver</v>
      </c>
      <c r="C651" s="7" t="str">
        <f>VLOOKUP($A651,dSchlagwortliste!$A$6:$C$2195,3,FALSE)</f>
        <v>0831</v>
      </c>
      <c r="E651" s="4">
        <f t="shared" si="40"/>
        <v>1320</v>
      </c>
      <c r="F651" s="7" t="str">
        <f>VLOOKUP($E651,dSchlagwortliste!$A$6:$C$2195,2,FALSE)</f>
        <v>Militärische Einrichtungen</v>
      </c>
      <c r="G651" s="7" t="str">
        <f>VLOOKUP($E651,dSchlagwortliste!$A$6:$C$2195,3,FALSE)</f>
        <v>0830</v>
      </c>
    </row>
    <row r="652" spans="1:7" x14ac:dyDescent="0.3">
      <c r="A652" s="3">
        <f t="shared" si="39"/>
        <v>1289</v>
      </c>
      <c r="B652" s="7" t="str">
        <f>VLOOKUP($A652,dSchlagwortliste!$A$6:$C$2195,2,FALSE)</f>
        <v>Manöverschäden</v>
      </c>
      <c r="C652" s="7" t="str">
        <f>VLOOKUP($A652,dSchlagwortliste!$A$6:$C$2195,3,FALSE)</f>
        <v>0720</v>
      </c>
      <c r="E652" s="4">
        <f t="shared" si="40"/>
        <v>1321</v>
      </c>
      <c r="F652" s="7" t="str">
        <f>VLOOKUP($E652,dSchlagwortliste!$A$6:$C$2195,2,FALSE)</f>
        <v>Mitgliedschaften</v>
      </c>
      <c r="G652" s="7" t="str">
        <f>VLOOKUP($E652,dSchlagwortliste!$A$6:$C$2195,3,FALSE)</f>
        <v>0254</v>
      </c>
    </row>
    <row r="653" spans="1:7" x14ac:dyDescent="0.3">
      <c r="A653" s="3">
        <f t="shared" si="39"/>
        <v>1290</v>
      </c>
      <c r="B653" s="7" t="str">
        <f>VLOOKUP($A653,dSchlagwortliste!$A$6:$C$2195,2,FALSE)</f>
        <v>Manöverschäden</v>
      </c>
      <c r="C653" s="7" t="str">
        <f>VLOOKUP($A653,dSchlagwortliste!$A$6:$C$2195,3,FALSE)</f>
        <v>0840</v>
      </c>
      <c r="E653" s="4">
        <f t="shared" si="40"/>
        <v>1322</v>
      </c>
      <c r="F653" s="7" t="str">
        <f>VLOOKUP($E653,dSchlagwortliste!$A$6:$C$2195,2,FALSE)</f>
        <v>Mitgliedschaften des Landrats</v>
      </c>
      <c r="G653" s="7" t="str">
        <f>VLOOKUP($E653,dSchlagwortliste!$A$6:$C$2195,3,FALSE)</f>
        <v>0153</v>
      </c>
    </row>
    <row r="654" spans="1:7" x14ac:dyDescent="0.3">
      <c r="A654" s="3">
        <f t="shared" si="39"/>
        <v>1291</v>
      </c>
      <c r="B654" s="7" t="str">
        <f>VLOOKUP($A654,dSchlagwortliste!$A$6:$C$2195,2,FALSE)</f>
        <v>Marktaufsicht</v>
      </c>
      <c r="C654" s="7" t="str">
        <f>VLOOKUP($A654,dSchlagwortliste!$A$6:$C$2195,3,FALSE)</f>
        <v>8421</v>
      </c>
      <c r="E654" s="4">
        <f t="shared" si="40"/>
        <v>1323</v>
      </c>
      <c r="F654" s="7" t="str">
        <f>VLOOKUP($E654,dSchlagwortliste!$A$6:$C$2195,2,FALSE)</f>
        <v>Mittagsbetreuung</v>
      </c>
      <c r="G654" s="7" t="str">
        <f>VLOOKUP($E654,dSchlagwortliste!$A$6:$C$2195,3,FALSE)</f>
        <v>2032</v>
      </c>
    </row>
    <row r="655" spans="1:7" x14ac:dyDescent="0.3">
      <c r="A655" s="3">
        <f t="shared" si="39"/>
        <v>1292</v>
      </c>
      <c r="B655" s="7" t="str">
        <f>VLOOKUP($A655,dSchlagwortliste!$A$6:$C$2195,2,FALSE)</f>
        <v>Märkte</v>
      </c>
      <c r="C655" s="7" t="str">
        <f>VLOOKUP($A655,dSchlagwortliste!$A$6:$C$2195,3,FALSE)</f>
        <v>842</v>
      </c>
      <c r="E655" s="4">
        <f t="shared" si="40"/>
        <v>1324</v>
      </c>
      <c r="F655" s="7" t="str">
        <f>VLOOKUP($E655,dSchlagwortliste!$A$6:$C$2195,2,FALSE)</f>
        <v>Mittelfristige Finanzplanung (Finanzplan)</v>
      </c>
      <c r="G655" s="7" t="str">
        <f>VLOOKUP($E655,dSchlagwortliste!$A$6:$C$2195,3,FALSE)</f>
        <v>9430</v>
      </c>
    </row>
    <row r="656" spans="1:7" x14ac:dyDescent="0.3">
      <c r="A656" s="3">
        <f t="shared" si="39"/>
        <v>1293</v>
      </c>
      <c r="B656" s="7" t="str">
        <f>VLOOKUP($A656,dSchlagwortliste!$A$6:$C$2195,2,FALSE)</f>
        <v>Marktgenehmigungen</v>
      </c>
      <c r="C656" s="7" t="str">
        <f>VLOOKUP($A656,dSchlagwortliste!$A$6:$C$2195,3,FALSE)</f>
        <v>8420</v>
      </c>
      <c r="E656" s="4">
        <f t="shared" si="40"/>
        <v>1325</v>
      </c>
      <c r="F656" s="7" t="str">
        <f>VLOOKUP($E656,dSchlagwortliste!$A$6:$C$2195,2,FALSE)</f>
        <v>Mitwirkung bei der freiwilligen Gerichtsbarkeit</v>
      </c>
      <c r="G656" s="7" t="str">
        <f>VLOOKUP($E656,dSchlagwortliste!$A$6:$C$2195,3,FALSE)</f>
        <v>104</v>
      </c>
    </row>
    <row r="657" spans="1:7" x14ac:dyDescent="0.3">
      <c r="A657" s="3">
        <f t="shared" si="39"/>
        <v>1294</v>
      </c>
      <c r="B657" s="7" t="str">
        <f>VLOOKUP($A657,dSchlagwortliste!$A$6:$C$2195,2,FALSE)</f>
        <v>Markthallen</v>
      </c>
      <c r="C657" s="7" t="str">
        <f>VLOOKUP($A657,dSchlagwortliste!$A$6:$C$2195,3,FALSE)</f>
        <v>8422</v>
      </c>
      <c r="E657" s="4">
        <f t="shared" si="40"/>
        <v>1326</v>
      </c>
      <c r="F657" s="7" t="str">
        <f>VLOOKUP($E657,dSchlagwortliste!$A$6:$C$2195,2,FALSE)</f>
        <v>Mitwirkung bei der streitigen Gerichtsbarkeit</v>
      </c>
      <c r="G657" s="7" t="str">
        <f>VLOOKUP($E657,dSchlagwortliste!$A$6:$C$2195,3,FALSE)</f>
        <v>103</v>
      </c>
    </row>
    <row r="658" spans="1:7" ht="27.6" x14ac:dyDescent="0.3">
      <c r="A658" s="3">
        <f t="shared" si="39"/>
        <v>1295</v>
      </c>
      <c r="B658" s="7" t="str">
        <f>VLOOKUP($A658,dSchlagwortliste!$A$6:$C$2195,2,FALSE)</f>
        <v>Marktorganisation</v>
      </c>
      <c r="C658" s="7" t="str">
        <f>VLOOKUP($A658,dSchlagwortliste!$A$6:$C$2195,3,FALSE)</f>
        <v>7641</v>
      </c>
      <c r="E658" s="4">
        <f t="shared" si="40"/>
        <v>1327</v>
      </c>
      <c r="F658" s="7" t="str">
        <f>VLOOKUP($E658,dSchlagwortliste!$A$6:$C$2195,2,FALSE)</f>
        <v xml:space="preserve">Mitwirkung in Verfahren vor den Vormundschafts- und Familiengerichten </v>
      </c>
      <c r="G658" s="7" t="str">
        <f>VLOOKUP($E658,dSchlagwortliste!$A$6:$C$2195,3,FALSE)</f>
        <v>4393</v>
      </c>
    </row>
    <row r="659" spans="1:7" x14ac:dyDescent="0.3">
      <c r="A659" s="3">
        <f t="shared" si="39"/>
        <v>1296</v>
      </c>
      <c r="B659" s="7" t="str">
        <f>VLOOKUP($A659,dSchlagwortliste!$A$6:$C$2195,2,FALSE)</f>
        <v>Maschinen</v>
      </c>
      <c r="C659" s="7" t="str">
        <f>VLOOKUP($A659,dSchlagwortliste!$A$6:$C$2195,3,FALSE)</f>
        <v>6351</v>
      </c>
      <c r="E659" s="4">
        <f t="shared" si="40"/>
        <v>1328</v>
      </c>
      <c r="F659" s="7" t="str">
        <f>VLOOKUP($E659,dSchlagwortliste!$A$6:$C$2195,2,FALSE)</f>
        <v>Moorwirtschaft</v>
      </c>
      <c r="G659" s="7" t="str">
        <f>VLOOKUP($E659,dSchlagwortliste!$A$6:$C$2195,3,FALSE)</f>
        <v>726</v>
      </c>
    </row>
    <row r="660" spans="1:7" x14ac:dyDescent="0.3">
      <c r="A660" s="3">
        <f t="shared" si="39"/>
        <v>1297</v>
      </c>
      <c r="B660" s="7" t="str">
        <f>VLOOKUP($A660,dSchlagwortliste!$A$6:$C$2195,2,FALSE)</f>
        <v>Maschinenringe</v>
      </c>
      <c r="C660" s="7" t="str">
        <f>VLOOKUP($A660,dSchlagwortliste!$A$6:$C$2195,3,FALSE)</f>
        <v>7101</v>
      </c>
      <c r="E660" s="4">
        <f t="shared" si="40"/>
        <v>1329</v>
      </c>
      <c r="F660" s="7" t="str">
        <f>VLOOKUP($E660,dSchlagwortliste!$A$6:$C$2195,2,FALSE)</f>
        <v>Müllabfuhr</v>
      </c>
      <c r="G660" s="7" t="str">
        <f>VLOOKUP($E660,dSchlagwortliste!$A$6:$C$2195,3,FALSE)</f>
        <v>1763</v>
      </c>
    </row>
    <row r="661" spans="1:7" x14ac:dyDescent="0.3">
      <c r="A661" s="3">
        <f t="shared" si="39"/>
        <v>1298</v>
      </c>
      <c r="B661" s="7" t="str">
        <f>VLOOKUP($A661,dSchlagwortliste!$A$6:$C$2195,2,FALSE)</f>
        <v>Masseure</v>
      </c>
      <c r="C661" s="7" t="str">
        <f>VLOOKUP($A661,dSchlagwortliste!$A$6:$C$2195,3,FALSE)</f>
        <v>5042</v>
      </c>
      <c r="E661" s="4">
        <f t="shared" si="40"/>
        <v>1330</v>
      </c>
      <c r="F661" s="7" t="str">
        <f>VLOOKUP($E661,dSchlagwortliste!$A$6:$C$2195,2,FALSE)</f>
        <v>Müllverbrennungsanlagen</v>
      </c>
      <c r="G661" s="7" t="str">
        <f>VLOOKUP($E661,dSchlagwortliste!$A$6:$C$2195,3,FALSE)</f>
        <v>6361</v>
      </c>
    </row>
    <row r="662" spans="1:7" x14ac:dyDescent="0.3">
      <c r="A662" s="3">
        <f t="shared" si="39"/>
        <v>1299</v>
      </c>
      <c r="B662" s="7" t="str">
        <f>VLOOKUP($A662,dSchlagwortliste!$A$6:$C$2195,2,FALSE)</f>
        <v>Masseurinnen</v>
      </c>
      <c r="C662" s="7" t="str">
        <f>VLOOKUP($A662,dSchlagwortliste!$A$6:$C$2195,3,FALSE)</f>
        <v>5042</v>
      </c>
      <c r="E662" s="4">
        <f t="shared" si="40"/>
        <v>1331</v>
      </c>
      <c r="F662" s="7" t="str">
        <f>VLOOKUP($E662,dSchlagwortliste!$A$6:$C$2195,2,FALSE)</f>
        <v>Mündelgeldverwaltung</v>
      </c>
      <c r="G662" s="7" t="str">
        <f>VLOOKUP($E662,dSchlagwortliste!$A$6:$C$2195,3,FALSE)</f>
        <v>4321</v>
      </c>
    </row>
    <row r="663" spans="1:7" x14ac:dyDescent="0.3">
      <c r="A663" s="3">
        <f t="shared" si="39"/>
        <v>1300</v>
      </c>
      <c r="B663" s="7" t="str">
        <f>VLOOKUP($A663,dSchlagwortliste!$A$6:$C$2195,2,FALSE)</f>
        <v>Maßnahmen</v>
      </c>
      <c r="C663" s="7" t="str">
        <f>VLOOKUP($A663,dSchlagwortliste!$A$6:$C$2195,3,FALSE)</f>
        <v>1744</v>
      </c>
      <c r="E663" s="4">
        <f t="shared" si="40"/>
        <v>1332</v>
      </c>
      <c r="F663" s="7" t="str">
        <f>VLOOKUP($E663,dSchlagwortliste!$A$6:$C$2195,2,FALSE)</f>
        <v>Munition</v>
      </c>
      <c r="G663" s="7" t="str">
        <f>VLOOKUP($E663,dSchlagwortliste!$A$6:$C$2195,3,FALSE)</f>
        <v>1350</v>
      </c>
    </row>
    <row r="664" spans="1:7" x14ac:dyDescent="0.3">
      <c r="A664" s="3">
        <f t="shared" si="39"/>
        <v>1301</v>
      </c>
      <c r="B664" s="7" t="str">
        <f>VLOOKUP($A664,dSchlagwortliste!$A$6:$C$2195,2,FALSE)</f>
        <v>Medien</v>
      </c>
      <c r="C664" s="7" t="str">
        <f>VLOOKUP($A664,dSchlagwortliste!$A$6:$C$2195,3,FALSE)</f>
        <v>31</v>
      </c>
      <c r="E664" s="4">
        <f t="shared" si="40"/>
        <v>1333</v>
      </c>
      <c r="F664" s="7" t="str">
        <f>VLOOKUP($E664,dSchlagwortliste!$A$6:$C$2195,2,FALSE)</f>
        <v>Museen</v>
      </c>
      <c r="G664" s="7" t="str">
        <f>VLOOKUP($E664,dSchlagwortliste!$A$6:$C$2195,3,FALSE)</f>
        <v>32</v>
      </c>
    </row>
    <row r="665" spans="1:7" x14ac:dyDescent="0.3">
      <c r="A665" s="3">
        <f t="shared" si="39"/>
        <v>1302</v>
      </c>
      <c r="B665" s="7" t="str">
        <f>VLOOKUP($A665,dSchlagwortliste!$A$6:$C$2195,2,FALSE)</f>
        <v>Medien</v>
      </c>
      <c r="C665" s="7" t="str">
        <f>VLOOKUP($A665,dSchlagwortliste!$A$6:$C$2195,3,FALSE)</f>
        <v>314</v>
      </c>
      <c r="E665" s="4">
        <f t="shared" si="40"/>
        <v>1334</v>
      </c>
      <c r="F665" s="7" t="str">
        <f>VLOOKUP($E665,dSchlagwortliste!$A$6:$C$2195,2,FALSE)</f>
        <v>Museen</v>
      </c>
      <c r="G665" s="7" t="str">
        <f>VLOOKUP($E665,dSchlagwortliste!$A$6:$C$2195,3,FALSE)</f>
        <v>321</v>
      </c>
    </row>
    <row r="666" spans="1:7" x14ac:dyDescent="0.3">
      <c r="A666" s="3">
        <f t="shared" si="39"/>
        <v>1303</v>
      </c>
      <c r="B666" s="7" t="str">
        <f>VLOOKUP($A666,dSchlagwortliste!$A$6:$C$2195,2,FALSE)</f>
        <v>Medien, audiovisuelle</v>
      </c>
      <c r="C666" s="7" t="str">
        <f>VLOOKUP($A666,dSchlagwortliste!$A$6:$C$2195,3,FALSE)</f>
        <v>262</v>
      </c>
      <c r="E666" s="4">
        <f t="shared" si="40"/>
        <v>1335</v>
      </c>
      <c r="F666" s="7" t="str">
        <f>VLOOKUP($E666,dSchlagwortliste!$A$6:$C$2195,2,FALSE)</f>
        <v>Museumspflege</v>
      </c>
      <c r="G666" s="7" t="str">
        <f>VLOOKUP($E666,dSchlagwortliste!$A$6:$C$2195,3,FALSE)</f>
        <v>321</v>
      </c>
    </row>
    <row r="667" spans="1:7" x14ac:dyDescent="0.3">
      <c r="A667" s="3">
        <f t="shared" si="39"/>
        <v>1304</v>
      </c>
      <c r="B667" s="7" t="str">
        <f>VLOOKUP($A667,dSchlagwortliste!$A$6:$C$2195,2,FALSE)</f>
        <v xml:space="preserve">Medien, audiovisuelle </v>
      </c>
      <c r="C667" s="7" t="str">
        <f>VLOOKUP($A667,dSchlagwortliste!$A$6:$C$2195,3,FALSE)</f>
        <v>262</v>
      </c>
      <c r="E667" s="4">
        <f t="shared" si="40"/>
        <v>1336</v>
      </c>
      <c r="F667" s="7" t="str">
        <f>VLOOKUP($E667,dSchlagwortliste!$A$6:$C$2195,2,FALSE)</f>
        <v>Musikförderung</v>
      </c>
      <c r="G667" s="7" t="str">
        <f>VLOOKUP($E667,dSchlagwortliste!$A$6:$C$2195,3,FALSE)</f>
        <v>312</v>
      </c>
    </row>
    <row r="668" spans="1:7" x14ac:dyDescent="0.3">
      <c r="A668" s="3">
        <f t="shared" si="39"/>
        <v>1305</v>
      </c>
      <c r="B668" s="7" t="str">
        <f>VLOOKUP($A668,dSchlagwortliste!$A$6:$C$2195,2,FALSE)</f>
        <v xml:space="preserve">Medienpädagogik </v>
      </c>
      <c r="C668" s="7" t="str">
        <f>VLOOKUP($A668,dSchlagwortliste!$A$6:$C$2195,3,FALSE)</f>
        <v>4451</v>
      </c>
      <c r="E668" s="4">
        <f t="shared" si="40"/>
        <v>1337</v>
      </c>
      <c r="F668" s="7" t="str">
        <f>VLOOKUP($E668,dSchlagwortliste!$A$6:$C$2195,2,FALSE)</f>
        <v>Musikkapellen</v>
      </c>
      <c r="G668" s="7" t="str">
        <f>VLOOKUP($E668,dSchlagwortliste!$A$6:$C$2195,3,FALSE)</f>
        <v>3121</v>
      </c>
    </row>
    <row r="669" spans="1:7" x14ac:dyDescent="0.3">
      <c r="A669" s="3">
        <f t="shared" si="39"/>
        <v>1306</v>
      </c>
      <c r="B669" s="7" t="e">
        <f>VLOOKUP($A669,dSchlagwortliste!$A$6:$C$2195,2,FALSE)</f>
        <v>#N/A</v>
      </c>
      <c r="C669" s="7" t="e">
        <f>VLOOKUP($A669,dSchlagwortliste!$A$6:$C$2195,3,FALSE)</f>
        <v>#N/A</v>
      </c>
      <c r="E669" s="4">
        <f t="shared" si="40"/>
        <v>1338</v>
      </c>
      <c r="F669" s="7" t="str">
        <f>VLOOKUP($E669,dSchlagwortliste!$A$6:$C$2195,2,FALSE)</f>
        <v>Musikschulen</v>
      </c>
      <c r="G669" s="7" t="str">
        <f>VLOOKUP($E669,dSchlagwortliste!$A$6:$C$2195,3,FALSE)</f>
        <v>3120</v>
      </c>
    </row>
    <row r="670" spans="1:7" x14ac:dyDescent="0.3">
      <c r="A670" s="3">
        <f t="shared" si="39"/>
        <v>1307</v>
      </c>
      <c r="B670" s="7" t="str">
        <f>VLOOKUP($A670,dSchlagwortliste!$A$6:$C$2195,2,FALSE)</f>
        <v>medizinische Bademeisterinnen</v>
      </c>
      <c r="C670" s="7" t="str">
        <f>VLOOKUP($A670,dSchlagwortliste!$A$6:$C$2195,3,FALSE)</f>
        <v>5040</v>
      </c>
      <c r="E670" s="4">
        <f t="shared" si="40"/>
        <v>1339</v>
      </c>
      <c r="F670" s="7" t="e">
        <f>VLOOKUP($E670,dSchlagwortliste!$A$6:$C$2195,2,FALSE)</f>
        <v>#N/A</v>
      </c>
      <c r="G670" s="7" t="e">
        <f>VLOOKUP($E670,dSchlagwortliste!$A$6:$C$2195,3,FALSE)</f>
        <v>#N/A</v>
      </c>
    </row>
    <row r="671" spans="1:7" x14ac:dyDescent="0.3">
      <c r="A671" s="3">
        <f t="shared" si="39"/>
        <v>1308</v>
      </c>
      <c r="B671" s="7" t="str">
        <f>VLOOKUP($A671,dSchlagwortliste!$A$6:$C$2195,2,FALSE)</f>
        <v>Mehrstaatigkeit</v>
      </c>
      <c r="C671" s="7" t="str">
        <f>VLOOKUP($A671,dSchlagwortliste!$A$6:$C$2195,3,FALSE)</f>
        <v>0024</v>
      </c>
      <c r="E671" s="4">
        <f t="shared" si="40"/>
        <v>1340</v>
      </c>
      <c r="F671" s="7" t="str">
        <f>VLOOKUP($E671,dSchlagwortliste!$A$6:$C$2195,2,FALSE)</f>
        <v>Musterung</v>
      </c>
      <c r="G671" s="7" t="str">
        <f>VLOOKUP($E671,dSchlagwortliste!$A$6:$C$2195,3,FALSE)</f>
        <v>085</v>
      </c>
    </row>
    <row r="672" spans="1:7" x14ac:dyDescent="0.3">
      <c r="A672" s="3">
        <f t="shared" si="39"/>
        <v>1309</v>
      </c>
      <c r="B672" s="7" t="str">
        <f>VLOOKUP($A672,dSchlagwortliste!$A$6:$C$2195,2,FALSE)</f>
        <v>Meldewesen</v>
      </c>
      <c r="C672" s="7" t="str">
        <f>VLOOKUP($A672,dSchlagwortliste!$A$6:$C$2195,3,FALSE)</f>
        <v>15</v>
      </c>
      <c r="E672" s="4">
        <f t="shared" si="40"/>
        <v>1341</v>
      </c>
      <c r="F672" s="7" t="str">
        <f>VLOOKUP($E672,dSchlagwortliste!$A$6:$C$2195,2,FALSE)</f>
        <v xml:space="preserve">Mutter-Kind-Einrichtungen </v>
      </c>
      <c r="G672" s="7" t="str">
        <f>VLOOKUP($E672,dSchlagwortliste!$A$6:$C$2195,3,FALSE)</f>
        <v>4836</v>
      </c>
    </row>
    <row r="673" spans="1:7" x14ac:dyDescent="0.3">
      <c r="A673" s="3">
        <f t="shared" si="39"/>
        <v>1310</v>
      </c>
      <c r="B673" s="7" t="str">
        <f>VLOOKUP($A673,dSchlagwortliste!$A$6:$C$2195,2,FALSE)</f>
        <v>Meldewesen</v>
      </c>
      <c r="C673" s="7" t="str">
        <f>VLOOKUP($A673,dSchlagwortliste!$A$6:$C$2195,3,FALSE)</f>
        <v>150</v>
      </c>
      <c r="E673" s="4">
        <f t="shared" si="40"/>
        <v>1342</v>
      </c>
      <c r="F673" s="7" t="str">
        <f>VLOOKUP($E673,dSchlagwortliste!$A$6:$C$2195,2,FALSE)</f>
        <v>Mutterschutz</v>
      </c>
      <c r="G673" s="7" t="str">
        <f>VLOOKUP($E673,dSchlagwortliste!$A$6:$C$2195,3,FALSE)</f>
        <v>0350</v>
      </c>
    </row>
    <row r="674" spans="1:7" x14ac:dyDescent="0.3">
      <c r="A674" s="3">
        <f t="shared" si="39"/>
        <v>1311</v>
      </c>
      <c r="B674" s="7" t="str">
        <f>VLOOKUP($A674,dSchlagwortliste!$A$6:$C$2195,2,FALSE)</f>
        <v>Menschen, schwerbehinderte</v>
      </c>
      <c r="C674" s="7" t="str">
        <f>VLOOKUP($A674,dSchlagwortliste!$A$6:$C$2195,3,FALSE)</f>
        <v>40</v>
      </c>
      <c r="E674" s="4">
        <f t="shared" si="40"/>
        <v>1343</v>
      </c>
      <c r="F674" s="7" t="str">
        <f>VLOOKUP($E674,dSchlagwortliste!$A$6:$C$2195,2,FALSE)</f>
        <v>Nachlasssicherung</v>
      </c>
      <c r="G674" s="7" t="str">
        <f>VLOOKUP($E674,dSchlagwortliste!$A$6:$C$2195,3,FALSE)</f>
        <v>1041</v>
      </c>
    </row>
    <row r="675" spans="1:7" x14ac:dyDescent="0.3">
      <c r="A675" s="3">
        <f t="shared" si="39"/>
        <v>1312</v>
      </c>
      <c r="B675" s="7" t="str">
        <f>VLOOKUP($A675,dSchlagwortliste!$A$6:$C$2195,2,FALSE)</f>
        <v>Menschen, schwerbehinderte</v>
      </c>
      <c r="C675" s="7" t="str">
        <f>VLOOKUP($A675,dSchlagwortliste!$A$6:$C$2195,3,FALSE)</f>
        <v>412</v>
      </c>
      <c r="E675" s="4">
        <f t="shared" si="40"/>
        <v>1344</v>
      </c>
      <c r="F675" s="7" t="str">
        <f>VLOOKUP($E675,dSchlagwortliste!$A$6:$C$2195,2,FALSE)</f>
        <v>Nachmittagsbetreuung</v>
      </c>
      <c r="G675" s="7" t="str">
        <f>VLOOKUP($E675,dSchlagwortliste!$A$6:$C$2195,3,FALSE)</f>
        <v>2032</v>
      </c>
    </row>
    <row r="676" spans="1:7" x14ac:dyDescent="0.3">
      <c r="A676" s="3">
        <f>E675+1</f>
        <v>1345</v>
      </c>
      <c r="B676" s="7" t="str">
        <f>VLOOKUP($A676,dSchlagwortliste!$A$6:$C$2195,2,FALSE)</f>
        <v>Nahverkehrsplanung</v>
      </c>
      <c r="C676" s="7" t="str">
        <f>VLOOKUP($A676,dSchlagwortliste!$A$6:$C$2195,3,FALSE)</f>
        <v>8510</v>
      </c>
      <c r="E676" s="4">
        <f>A707+1</f>
        <v>1377</v>
      </c>
      <c r="F676" s="7" t="str">
        <f>VLOOKUP($E676,dSchlagwortliste!$A$6:$C$2195,2,FALSE)</f>
        <v>Nutzungsrechte</v>
      </c>
      <c r="G676" s="7" t="str">
        <f>VLOOKUP($E676,dSchlagwortliste!$A$6:$C$2195,3,FALSE)</f>
        <v>913</v>
      </c>
    </row>
    <row r="677" spans="1:7" x14ac:dyDescent="0.3">
      <c r="A677" s="3">
        <f t="shared" ref="A677:A707" si="41">A676+1</f>
        <v>1346</v>
      </c>
      <c r="B677" s="7" t="e">
        <f>VLOOKUP($A677,dSchlagwortliste!$A$6:$C$2195,2,FALSE)</f>
        <v>#N/A</v>
      </c>
      <c r="C677" s="7" t="e">
        <f>VLOOKUP($A677,dSchlagwortliste!$A$6:$C$2195,3,FALSE)</f>
        <v>#N/A</v>
      </c>
      <c r="E677" s="4">
        <f>E676+1</f>
        <v>1378</v>
      </c>
      <c r="F677" s="7" t="str">
        <f>VLOOKUP($E677,dSchlagwortliste!$A$6:$C$2195,2,FALSE)</f>
        <v>Nutzungsrechte</v>
      </c>
      <c r="G677" s="7" t="str">
        <f>VLOOKUP($E677,dSchlagwortliste!$A$6:$C$2195,3,FALSE)</f>
        <v>9130</v>
      </c>
    </row>
    <row r="678" spans="1:7" x14ac:dyDescent="0.3">
      <c r="A678" s="3">
        <f t="shared" si="41"/>
        <v>1347</v>
      </c>
      <c r="B678" s="7" t="str">
        <f>VLOOKUP($A678,dSchlagwortliste!$A$6:$C$2195,2,FALSE)</f>
        <v>Namensänderungen</v>
      </c>
      <c r="C678" s="7" t="str">
        <f>VLOOKUP($A678,dSchlagwortliste!$A$6:$C$2195,3,FALSE)</f>
        <v>116</v>
      </c>
      <c r="E678" s="4">
        <f t="shared" ref="E678:E707" si="42">E677+1</f>
        <v>1379</v>
      </c>
      <c r="F678" s="7" t="str">
        <f>VLOOKUP($E678,dSchlagwortliste!$A$6:$C$2195,2,FALSE)</f>
        <v>Nutzungsrechte am Ortschaftsvermögen</v>
      </c>
      <c r="G678" s="7" t="str">
        <f>VLOOKUP($E678,dSchlagwortliste!$A$6:$C$2195,3,FALSE)</f>
        <v>9132</v>
      </c>
    </row>
    <row r="679" spans="1:7" x14ac:dyDescent="0.3">
      <c r="A679" s="3">
        <f t="shared" si="41"/>
        <v>1348</v>
      </c>
      <c r="B679" s="7" t="e">
        <f>VLOOKUP($A679,dSchlagwortliste!$A$6:$C$2195,2,FALSE)</f>
        <v>#N/A</v>
      </c>
      <c r="C679" s="7" t="e">
        <f>VLOOKUP($A679,dSchlagwortliste!$A$6:$C$2195,3,FALSE)</f>
        <v>#N/A</v>
      </c>
      <c r="E679" s="4">
        <f t="shared" si="42"/>
        <v>1380</v>
      </c>
      <c r="F679" s="7" t="str">
        <f>VLOOKUP($E679,dSchlagwortliste!$A$6:$C$2195,2,FALSE)</f>
        <v>Nutzungsrechte der Gemeinden an fremden Grundstücken</v>
      </c>
      <c r="G679" s="7" t="str">
        <f>VLOOKUP($E679,dSchlagwortliste!$A$6:$C$2195,3,FALSE)</f>
        <v>9131</v>
      </c>
    </row>
    <row r="680" spans="1:7" x14ac:dyDescent="0.3">
      <c r="A680" s="3">
        <f t="shared" si="41"/>
        <v>1349</v>
      </c>
      <c r="B680" s="7" t="str">
        <f>VLOOKUP($A680,dSchlagwortliste!$A$6:$C$2195,2,FALSE)</f>
        <v>Namensfeststellungen</v>
      </c>
      <c r="C680" s="7" t="str">
        <f>VLOOKUP($A680,dSchlagwortliste!$A$6:$C$2195,3,FALSE)</f>
        <v>1162</v>
      </c>
      <c r="E680" s="4">
        <f t="shared" si="42"/>
        <v>1381</v>
      </c>
      <c r="F680" s="7" t="str">
        <f>VLOOKUP($E680,dSchlagwortliste!$A$6:$C$2195,2,FALSE)</f>
        <v>Nutzungsvergütungen</v>
      </c>
      <c r="G680" s="7" t="str">
        <f>VLOOKUP($E680,dSchlagwortliste!$A$6:$C$2195,3,FALSE)</f>
        <v>0721</v>
      </c>
    </row>
    <row r="681" spans="1:7" x14ac:dyDescent="0.3">
      <c r="A681" s="3">
        <f t="shared" si="41"/>
        <v>1350</v>
      </c>
      <c r="B681" s="7" t="str">
        <f>VLOOKUP($A681,dSchlagwortliste!$A$6:$C$2195,2,FALSE)</f>
        <v>Nationalparke</v>
      </c>
      <c r="C681" s="7" t="str">
        <f>VLOOKUP($A681,dSchlagwortliste!$A$6:$C$2195,3,FALSE)</f>
        <v>1732</v>
      </c>
      <c r="E681" s="4">
        <f t="shared" si="42"/>
        <v>1382</v>
      </c>
      <c r="F681" s="7" t="str">
        <f>VLOOKUP($E681,dSchlagwortliste!$A$6:$C$2195,2,FALSE)</f>
        <v>Nutzungsvergütungen</v>
      </c>
      <c r="G681" s="7" t="str">
        <f>VLOOKUP($E681,dSchlagwortliste!$A$6:$C$2195,3,FALSE)</f>
        <v>0841</v>
      </c>
    </row>
    <row r="682" spans="1:7" x14ac:dyDescent="0.3">
      <c r="A682" s="3">
        <f t="shared" si="41"/>
        <v>1351</v>
      </c>
      <c r="B682" s="7" t="str">
        <f>VLOOKUP($A682,dSchlagwortliste!$A$6:$C$2195,2,FALSE)</f>
        <v>Naturdenkmäler</v>
      </c>
      <c r="C682" s="7" t="str">
        <f>VLOOKUP($A682,dSchlagwortliste!$A$6:$C$2195,3,FALSE)</f>
        <v>1733</v>
      </c>
      <c r="E682" s="4">
        <f t="shared" si="42"/>
        <v>1383</v>
      </c>
      <c r="F682" s="7" t="str">
        <f>VLOOKUP($E682,dSchlagwortliste!$A$6:$C$2195,2,FALSE)</f>
        <v>Oberbürgermeister</v>
      </c>
      <c r="G682" s="7" t="str">
        <f>VLOOKUP($E682,dSchlagwortliste!$A$6:$C$2195,3,FALSE)</f>
        <v>0251</v>
      </c>
    </row>
    <row r="683" spans="1:7" x14ac:dyDescent="0.3">
      <c r="A683" s="3">
        <f t="shared" si="41"/>
        <v>1352</v>
      </c>
      <c r="B683" s="7" t="e">
        <f>VLOOKUP($A683,dSchlagwortliste!$A$6:$C$2195,2,FALSE)</f>
        <v>#N/A</v>
      </c>
      <c r="C683" s="7" t="e">
        <f>VLOOKUP($A683,dSchlagwortliste!$A$6:$C$2195,3,FALSE)</f>
        <v>#N/A</v>
      </c>
      <c r="E683" s="4">
        <f t="shared" si="42"/>
        <v>1384</v>
      </c>
      <c r="F683" s="7" t="str">
        <f>VLOOKUP($E683,dSchlagwortliste!$A$6:$C$2195,2,FALSE)</f>
        <v>Oberbürger-meisterin</v>
      </c>
      <c r="G683" s="7" t="str">
        <f>VLOOKUP($E683,dSchlagwortliste!$A$6:$C$2195,3,FALSE)</f>
        <v>0251</v>
      </c>
    </row>
    <row r="684" spans="1:7" x14ac:dyDescent="0.3">
      <c r="A684" s="3">
        <f t="shared" si="41"/>
        <v>1353</v>
      </c>
      <c r="B684" s="7" t="str">
        <f>VLOOKUP($A684,dSchlagwortliste!$A$6:$C$2195,2,FALSE)</f>
        <v>Naturkatastrophen</v>
      </c>
      <c r="C684" s="7" t="str">
        <f>VLOOKUP($A684,dSchlagwortliste!$A$6:$C$2195,3,FALSE)</f>
        <v>746</v>
      </c>
      <c r="E684" s="4">
        <f t="shared" si="42"/>
        <v>1385</v>
      </c>
      <c r="F684" s="7" t="str">
        <f>VLOOKUP($E684,dSchlagwortliste!$A$6:$C$2195,2,FALSE)</f>
        <v>Oberirdische Gewässer (Rechtsverhältnisse</v>
      </c>
      <c r="G684" s="7" t="str">
        <f>VLOOKUP($E684,dSchlagwortliste!$A$6:$C$2195,3,FALSE)</f>
        <v>641</v>
      </c>
    </row>
    <row r="685" spans="1:7" x14ac:dyDescent="0.3">
      <c r="A685" s="3">
        <f t="shared" si="41"/>
        <v>1354</v>
      </c>
      <c r="B685" s="7" t="str">
        <f>VLOOKUP($A685,dSchlagwortliste!$A$6:$C$2195,2,FALSE)</f>
        <v>natürliche Todesfälle, nicht</v>
      </c>
      <c r="C685" s="7" t="str">
        <f>VLOOKUP($A685,dSchlagwortliste!$A$6:$C$2195,3,FALSE)</f>
        <v>551</v>
      </c>
      <c r="E685" s="4">
        <f t="shared" si="42"/>
        <v>1386</v>
      </c>
      <c r="F685" s="7" t="str">
        <f>VLOOKUP($E685,dSchlagwortliste!$A$6:$C$2195,2,FALSE)</f>
        <v>Obstbau</v>
      </c>
      <c r="G685" s="7" t="str">
        <f>VLOOKUP($E685,dSchlagwortliste!$A$6:$C$2195,3,FALSE)</f>
        <v>724</v>
      </c>
    </row>
    <row r="686" spans="1:7" x14ac:dyDescent="0.3">
      <c r="A686" s="3">
        <f t="shared" si="41"/>
        <v>1355</v>
      </c>
      <c r="B686" s="7" t="str">
        <f>VLOOKUP($A686,dSchlagwortliste!$A$6:$C$2195,2,FALSE)</f>
        <v>Naturparke</v>
      </c>
      <c r="C686" s="7" t="str">
        <f>VLOOKUP($A686,dSchlagwortliste!$A$6:$C$2195,3,FALSE)</f>
        <v>1732</v>
      </c>
      <c r="E686" s="4">
        <f t="shared" si="42"/>
        <v>1387</v>
      </c>
      <c r="F686" s="7" t="str">
        <f>VLOOKUP($E686,dSchlagwortliste!$A$6:$C$2195,2,FALSE)</f>
        <v>Obstverwertung</v>
      </c>
      <c r="G686" s="7" t="str">
        <f>VLOOKUP($E686,dSchlagwortliste!$A$6:$C$2195,3,FALSE)</f>
        <v>7242</v>
      </c>
    </row>
    <row r="687" spans="1:7" x14ac:dyDescent="0.3">
      <c r="A687" s="3">
        <f t="shared" si="41"/>
        <v>1356</v>
      </c>
      <c r="B687" s="7" t="str">
        <f>VLOOKUP($A687,dSchlagwortliste!$A$6:$C$2195,2,FALSE)</f>
        <v>Naturschutz</v>
      </c>
      <c r="C687" s="7" t="str">
        <f>VLOOKUP($A687,dSchlagwortliste!$A$6:$C$2195,3,FALSE)</f>
        <v>173</v>
      </c>
      <c r="E687" s="4">
        <f t="shared" si="42"/>
        <v>1388</v>
      </c>
      <c r="F687" s="7" t="str">
        <f>VLOOKUP($E687,dSchlagwortliste!$A$6:$C$2195,2,FALSE)</f>
        <v>Ödlandkultivierung</v>
      </c>
      <c r="G687" s="7" t="str">
        <f>VLOOKUP($E687,dSchlagwortliste!$A$6:$C$2195,3,FALSE)</f>
        <v>720</v>
      </c>
    </row>
    <row r="688" spans="1:7" x14ac:dyDescent="0.3">
      <c r="A688" s="3">
        <f t="shared" si="41"/>
        <v>1357</v>
      </c>
      <c r="B688" s="7" t="str">
        <f>VLOOKUP($A688,dSchlagwortliste!$A$6:$C$2195,2,FALSE)</f>
        <v>Naturschutzbeirat</v>
      </c>
      <c r="C688" s="7" t="str">
        <f>VLOOKUP($A688,dSchlagwortliste!$A$6:$C$2195,3,FALSE)</f>
        <v>1731</v>
      </c>
      <c r="E688" s="4">
        <f t="shared" si="42"/>
        <v>1389</v>
      </c>
      <c r="F688" s="7" t="str">
        <f>VLOOKUP($E688,dSchlagwortliste!$A$6:$C$2195,2,FALSE)</f>
        <v>Ödlandkultivierung</v>
      </c>
      <c r="G688" s="7" t="str">
        <f>VLOOKUP($E688,dSchlagwortliste!$A$6:$C$2195,3,FALSE)</f>
        <v>7201</v>
      </c>
    </row>
    <row r="689" spans="1:7" x14ac:dyDescent="0.3">
      <c r="A689" s="3">
        <f t="shared" si="41"/>
        <v>1358</v>
      </c>
      <c r="B689" s="7" t="str">
        <f>VLOOKUP($A689,dSchlagwortliste!$A$6:$C$2195,2,FALSE)</f>
        <v>Naturschutzgebiete</v>
      </c>
      <c r="C689" s="7" t="str">
        <f>VLOOKUP($A689,dSchlagwortliste!$A$6:$C$2195,3,FALSE)</f>
        <v>1732</v>
      </c>
      <c r="E689" s="4">
        <f t="shared" si="42"/>
        <v>1390</v>
      </c>
      <c r="F689" s="7" t="str">
        <f>VLOOKUP($E689,dSchlagwortliste!$A$6:$C$2195,2,FALSE)</f>
        <v xml:space="preserve">Offene Kinder- und Jugendarbeit </v>
      </c>
      <c r="G689" s="7" t="str">
        <f>VLOOKUP($E689,dSchlagwortliste!$A$6:$C$2195,3,FALSE)</f>
        <v>4424</v>
      </c>
    </row>
    <row r="690" spans="1:7" x14ac:dyDescent="0.3">
      <c r="A690" s="3">
        <f t="shared" si="41"/>
        <v>1359</v>
      </c>
      <c r="B690" s="7" t="str">
        <f>VLOOKUP($A690,dSchlagwortliste!$A$6:$C$2195,2,FALSE)</f>
        <v>Naturschutzmaßnahmen</v>
      </c>
      <c r="C690" s="7" t="str">
        <f>VLOOKUP($A690,dSchlagwortliste!$A$6:$C$2195,3,FALSE)</f>
        <v>1735</v>
      </c>
      <c r="E690" s="4">
        <f t="shared" si="42"/>
        <v>1391</v>
      </c>
      <c r="F690" s="7" t="str">
        <f>VLOOKUP($E690,dSchlagwortliste!$A$6:$C$2195,2,FALSE)</f>
        <v>Öffentliche Abgaben</v>
      </c>
      <c r="G690" s="7" t="str">
        <f>VLOOKUP($E690,dSchlagwortliste!$A$6:$C$2195,3,FALSE)</f>
        <v>930</v>
      </c>
    </row>
    <row r="691" spans="1:7" x14ac:dyDescent="0.3">
      <c r="A691" s="3">
        <f t="shared" si="41"/>
        <v>1360</v>
      </c>
      <c r="B691" s="7" t="str">
        <f>VLOOKUP($A691,dSchlagwortliste!$A$6:$C$2195,2,FALSE)</f>
        <v>Naturschutzvereine</v>
      </c>
      <c r="C691" s="7" t="str">
        <f>VLOOKUP($A691,dSchlagwortliste!$A$6:$C$2195,3,FALSE)</f>
        <v>1731</v>
      </c>
      <c r="E691" s="4">
        <f t="shared" si="42"/>
        <v>1392</v>
      </c>
      <c r="F691" s="7" t="str">
        <f>VLOOKUP($E691,dSchlagwortliste!$A$6:$C$2195,2,FALSE)</f>
        <v>öffentliche Anerkennung</v>
      </c>
      <c r="G691" s="7" t="str">
        <f>VLOOKUP($E691,dSchlagwortliste!$A$6:$C$2195,3,FALSE)</f>
        <v>4400</v>
      </c>
    </row>
    <row r="692" spans="1:7" x14ac:dyDescent="0.3">
      <c r="A692" s="3">
        <f t="shared" si="41"/>
        <v>1361</v>
      </c>
      <c r="B692" s="7" t="str">
        <f>VLOOKUP($A692,dSchlagwortliste!$A$6:$C$2195,2,FALSE)</f>
        <v>Naturschutzwacht</v>
      </c>
      <c r="C692" s="7" t="str">
        <f>VLOOKUP($A692,dSchlagwortliste!$A$6:$C$2195,3,FALSE)</f>
        <v>1731</v>
      </c>
      <c r="E692" s="4">
        <f t="shared" si="42"/>
        <v>1393</v>
      </c>
      <c r="F692" s="7" t="e">
        <f>VLOOKUP($E692,dSchlagwortliste!$A$6:$C$2195,2,FALSE)</f>
        <v>#N/A</v>
      </c>
      <c r="G692" s="7" t="e">
        <f>VLOOKUP($E692,dSchlagwortliste!$A$6:$C$2195,3,FALSE)</f>
        <v>#N/A</v>
      </c>
    </row>
    <row r="693" spans="1:7" x14ac:dyDescent="0.3">
      <c r="A693" s="3">
        <f t="shared" si="41"/>
        <v>1362</v>
      </c>
      <c r="B693" s="7" t="str">
        <f>VLOOKUP($A693,dSchlagwortliste!$A$6:$C$2195,2,FALSE)</f>
        <v>Naturwaldreservate</v>
      </c>
      <c r="C693" s="7" t="str">
        <f>VLOOKUP($A693,dSchlagwortliste!$A$6:$C$2195,3,FALSE)</f>
        <v>7401</v>
      </c>
      <c r="E693" s="4">
        <f t="shared" si="42"/>
        <v>1394</v>
      </c>
      <c r="F693" s="7" t="str">
        <f>VLOOKUP($E693,dSchlagwortliste!$A$6:$C$2195,2,FALSE)</f>
        <v>Öffentliche Förderung</v>
      </c>
      <c r="G693" s="7" t="str">
        <f>VLOOKUP($E693,dSchlagwortliste!$A$6:$C$2195,3,FALSE)</f>
        <v>6650</v>
      </c>
    </row>
    <row r="694" spans="1:7" x14ac:dyDescent="0.3">
      <c r="A694" s="3">
        <f t="shared" si="41"/>
        <v>1363</v>
      </c>
      <c r="B694" s="7" t="str">
        <f>VLOOKUP($A694,dSchlagwortliste!$A$6:$C$2195,2,FALSE)</f>
        <v>ner-gie</v>
      </c>
      <c r="C694" s="7" t="str">
        <f>VLOOKUP($A694,dSchlagwortliste!$A$6:$C$2195,3,FALSE)</f>
        <v>8</v>
      </c>
      <c r="E694" s="4">
        <f t="shared" si="42"/>
        <v>1395</v>
      </c>
      <c r="F694" s="7" t="str">
        <f>VLOOKUP($E694,dSchlagwortliste!$A$6:$C$2195,2,FALSE)</f>
        <v>öffentliche Sicherheit und Ordnung</v>
      </c>
      <c r="G694" s="7" t="str">
        <f>VLOOKUP($E694,dSchlagwortliste!$A$6:$C$2195,3,FALSE)</f>
        <v>1</v>
      </c>
    </row>
    <row r="695" spans="1:7" x14ac:dyDescent="0.3">
      <c r="A695" s="3">
        <f t="shared" si="41"/>
        <v>1364</v>
      </c>
      <c r="B695" s="7" t="str">
        <f>VLOOKUP($A695,dSchlagwortliste!$A$6:$C$2195,2,FALSE)</f>
        <v>neue Bauarten</v>
      </c>
      <c r="C695" s="7" t="str">
        <f>VLOOKUP($A695,dSchlagwortliste!$A$6:$C$2195,3,FALSE)</f>
        <v>6051</v>
      </c>
      <c r="E695" s="4">
        <f t="shared" si="42"/>
        <v>1396</v>
      </c>
      <c r="F695" s="7" t="str">
        <f>VLOOKUP($E695,dSchlagwortliste!$A$6:$C$2195,2,FALSE)</f>
        <v>Öffentliche Vergnügungen</v>
      </c>
      <c r="G695" s="7" t="str">
        <f>VLOOKUP($E695,dSchlagwortliste!$A$6:$C$2195,3,FALSE)</f>
        <v>132</v>
      </c>
    </row>
    <row r="696" spans="1:7" x14ac:dyDescent="0.3">
      <c r="A696" s="3">
        <f t="shared" si="41"/>
        <v>1365</v>
      </c>
      <c r="B696" s="7" t="str">
        <f>VLOOKUP($A696,dSchlagwortliste!$A$6:$C$2195,2,FALSE)</f>
        <v>Neue Baustoffe</v>
      </c>
      <c r="C696" s="7" t="str">
        <f>VLOOKUP($A696,dSchlagwortliste!$A$6:$C$2195,3,FALSE)</f>
        <v>6051</v>
      </c>
      <c r="E696" s="4">
        <f t="shared" si="42"/>
        <v>1397</v>
      </c>
      <c r="F696" s="7" t="str">
        <f>VLOOKUP($E696,dSchlagwortliste!$A$6:$C$2195,2,FALSE)</f>
        <v>Öffentliche Vergnügungen</v>
      </c>
      <c r="G696" s="7" t="str">
        <f>VLOOKUP($E696,dSchlagwortliste!$A$6:$C$2195,3,FALSE)</f>
        <v>1320</v>
      </c>
    </row>
    <row r="697" spans="1:7" x14ac:dyDescent="0.3">
      <c r="A697" s="3">
        <f t="shared" si="41"/>
        <v>1366</v>
      </c>
      <c r="B697" s="7" t="str">
        <f>VLOOKUP($A697,dSchlagwortliste!$A$6:$C$2195,2,FALSE)</f>
        <v>nicht natürliche Todesfälle</v>
      </c>
      <c r="C697" s="7" t="str">
        <f>VLOOKUP($A697,dSchlagwortliste!$A$6:$C$2195,3,FALSE)</f>
        <v>551</v>
      </c>
      <c r="E697" s="4">
        <f t="shared" si="42"/>
        <v>1398</v>
      </c>
      <c r="F697" s="7" t="str">
        <f>VLOOKUP($E697,dSchlagwortliste!$A$6:$C$2195,2,FALSE)</f>
        <v>Öffentliche Verkehrsmittel</v>
      </c>
      <c r="G697" s="7" t="str">
        <f>VLOOKUP($E697,dSchlagwortliste!$A$6:$C$2195,3,FALSE)</f>
        <v>2044</v>
      </c>
    </row>
    <row r="698" spans="1:7" x14ac:dyDescent="0.3">
      <c r="A698" s="3">
        <f t="shared" si="41"/>
        <v>1367</v>
      </c>
      <c r="B698" s="7" t="str">
        <f>VLOOKUP($A698,dSchlagwortliste!$A$6:$C$2195,2,FALSE)</f>
        <v>Nichtsesshafte (s. a. 4834)</v>
      </c>
      <c r="C698" s="7" t="str">
        <f>VLOOKUP($A698,dSchlagwortliste!$A$6:$C$2195,3,FALSE)</f>
        <v>154</v>
      </c>
      <c r="E698" s="4">
        <f t="shared" si="42"/>
        <v>1399</v>
      </c>
      <c r="F698" s="7" t="str">
        <f>VLOOKUP($E698,dSchlagwortliste!$A$6:$C$2195,2,FALSE)</f>
        <v>Öffentlicher Personennahverkehr</v>
      </c>
      <c r="G698" s="7" t="str">
        <f>VLOOKUP($E698,dSchlagwortliste!$A$6:$C$2195,3,FALSE)</f>
        <v>851</v>
      </c>
    </row>
    <row r="699" spans="1:7" x14ac:dyDescent="0.3">
      <c r="A699" s="3">
        <f t="shared" si="41"/>
        <v>1368</v>
      </c>
      <c r="B699" s="7" t="str">
        <f>VLOOKUP($A699,dSchlagwortliste!$A$6:$C$2195,2,FALSE)</f>
        <v>Nikotinsucht</v>
      </c>
      <c r="C699" s="7" t="str">
        <f>VLOOKUP($A699,dSchlagwortliste!$A$6:$C$2195,3,FALSE)</f>
        <v>5362</v>
      </c>
      <c r="E699" s="4">
        <f t="shared" si="42"/>
        <v>1400</v>
      </c>
      <c r="F699" s="7" t="str">
        <f>VLOOKUP($E699,dSchlagwortliste!$A$6:$C$2195,2,FALSE)</f>
        <v>Öffentlichkeitsarbeit</v>
      </c>
      <c r="G699" s="7" t="str">
        <f>VLOOKUP($E699,dSchlagwortliste!$A$6:$C$2195,3,FALSE)</f>
        <v>0402</v>
      </c>
    </row>
    <row r="700" spans="1:7" x14ac:dyDescent="0.3">
      <c r="A700" s="3">
        <f t="shared" si="41"/>
        <v>1369</v>
      </c>
      <c r="B700" s="7" t="str">
        <f>VLOOKUP($A700,dSchlagwortliste!$A$6:$C$2195,2,FALSE)</f>
        <v>Notare</v>
      </c>
      <c r="C700" s="7" t="str">
        <f>VLOOKUP($A700,dSchlagwortliste!$A$6:$C$2195,3,FALSE)</f>
        <v>1042</v>
      </c>
      <c r="E700" s="4">
        <f t="shared" si="42"/>
        <v>1401</v>
      </c>
      <c r="F700" s="7" t="str">
        <f>VLOOKUP($E700,dSchlagwortliste!$A$6:$C$2195,2,FALSE)</f>
        <v>Öffentlichkeitsarbeit</v>
      </c>
      <c r="G700" s="7" t="str">
        <f>VLOOKUP($E700,dSchlagwortliste!$A$6:$C$2195,3,FALSE)</f>
        <v>1702</v>
      </c>
    </row>
    <row r="701" spans="1:7" x14ac:dyDescent="0.3">
      <c r="A701" s="3">
        <f t="shared" si="41"/>
        <v>1370</v>
      </c>
      <c r="B701" s="7" t="str">
        <f>VLOOKUP($A701,dSchlagwortliste!$A$6:$C$2195,2,FALSE)</f>
        <v>Notarinnen</v>
      </c>
      <c r="C701" s="7" t="str">
        <f>VLOOKUP($A701,dSchlagwortliste!$A$6:$C$2195,3,FALSE)</f>
        <v>1042</v>
      </c>
      <c r="E701" s="4">
        <f t="shared" si="42"/>
        <v>1402</v>
      </c>
      <c r="F701" s="7" t="str">
        <f>VLOOKUP($E701,dSchlagwortliste!$A$6:$C$2195,2,FALSE)</f>
        <v xml:space="preserve">Öffentlichkeitsarbeit </v>
      </c>
      <c r="G701" s="7" t="str">
        <f>VLOOKUP($E701,dSchlagwortliste!$A$6:$C$2195,3,FALSE)</f>
        <v>4401</v>
      </c>
    </row>
    <row r="702" spans="1:7" x14ac:dyDescent="0.3">
      <c r="A702" s="3">
        <f t="shared" si="41"/>
        <v>1371</v>
      </c>
      <c r="B702" s="7" t="str">
        <f>VLOOKUP($A702,dSchlagwortliste!$A$6:$C$2195,2,FALSE)</f>
        <v>Notrufanlagen</v>
      </c>
      <c r="C702" s="7" t="str">
        <f>VLOOKUP($A702,dSchlagwortliste!$A$6:$C$2195,3,FALSE)</f>
        <v>8543</v>
      </c>
      <c r="E702" s="4">
        <f t="shared" si="42"/>
        <v>1403</v>
      </c>
      <c r="F702" s="7" t="str">
        <f>VLOOKUP($E702,dSchlagwortliste!$A$6:$C$2195,2,FALSE)</f>
        <v>Öffentlichkeitsarbeit der Feuerwehr</v>
      </c>
      <c r="G702" s="7" t="str">
        <f>VLOOKUP($E702,dSchlagwortliste!$A$6:$C$2195,3,FALSE)</f>
        <v>0919</v>
      </c>
    </row>
    <row r="703" spans="1:7" x14ac:dyDescent="0.3">
      <c r="A703" s="3">
        <f t="shared" si="41"/>
        <v>1372</v>
      </c>
      <c r="B703" s="7" t="str">
        <f>VLOOKUP($A703,dSchlagwortliste!$A$6:$C$2195,2,FALSE)</f>
        <v>Notstandsmaßnahmen</v>
      </c>
      <c r="C703" s="7" t="str">
        <f>VLOOKUP($A703,dSchlagwortliste!$A$6:$C$2195,3,FALSE)</f>
        <v>0821</v>
      </c>
      <c r="E703" s="4">
        <f t="shared" si="42"/>
        <v>1404</v>
      </c>
      <c r="F703" s="7" t="str">
        <f>VLOOKUP($E703,dSchlagwortliste!$A$6:$C$2195,2,FALSE)</f>
        <v>Ölversorgung</v>
      </c>
      <c r="G703" s="7" t="str">
        <f>VLOOKUP($E703,dSchlagwortliste!$A$6:$C$2195,3,FALSE)</f>
        <v>866</v>
      </c>
    </row>
    <row r="704" spans="1:7" x14ac:dyDescent="0.3">
      <c r="A704" s="3">
        <f t="shared" si="41"/>
        <v>1373</v>
      </c>
      <c r="B704" s="7" t="str">
        <f>VLOOKUP($A704,dSchlagwortliste!$A$6:$C$2195,2,FALSE)</f>
        <v>Notstandsplanung (s. a. 149</v>
      </c>
      <c r="C704" s="7" t="str">
        <f>VLOOKUP($A704,dSchlagwortliste!$A$6:$C$2195,3,FALSE)</f>
        <v>082</v>
      </c>
      <c r="E704" s="4">
        <f t="shared" si="42"/>
        <v>1405</v>
      </c>
      <c r="F704" s="7" t="str">
        <f>VLOOKUP($E704,dSchlagwortliste!$A$6:$C$2195,2,FALSE)</f>
        <v>Orchester</v>
      </c>
      <c r="G704" s="7" t="str">
        <f>VLOOKUP($E704,dSchlagwortliste!$A$6:$C$2195,3,FALSE)</f>
        <v>3121</v>
      </c>
    </row>
    <row r="705" spans="1:7" x14ac:dyDescent="0.3">
      <c r="A705" s="3">
        <f t="shared" si="41"/>
        <v>1374</v>
      </c>
      <c r="B705" s="7" t="str">
        <f>VLOOKUP($A705,dSchlagwortliste!$A$6:$C$2195,2,FALSE)</f>
        <v>Notstandsplanung im Verkehrswesen</v>
      </c>
      <c r="C705" s="7" t="str">
        <f>VLOOKUP($A705,dSchlagwortliste!$A$6:$C$2195,3,FALSE)</f>
        <v>149</v>
      </c>
      <c r="E705" s="4">
        <f t="shared" si="42"/>
        <v>1406</v>
      </c>
      <c r="F705" s="7" t="str">
        <f>VLOOKUP($E705,dSchlagwortliste!$A$6:$C$2195,2,FALSE)</f>
        <v>Ordnung, öffentliche Sicherheit und</v>
      </c>
      <c r="G705" s="7" t="str">
        <f>VLOOKUP($E705,dSchlagwortliste!$A$6:$C$2195,3,FALSE)</f>
        <v>1</v>
      </c>
    </row>
    <row r="706" spans="1:7" x14ac:dyDescent="0.3">
      <c r="A706" s="3">
        <f t="shared" si="41"/>
        <v>1375</v>
      </c>
      <c r="B706" s="7" t="str">
        <f>VLOOKUP($A706,dSchlagwortliste!$A$6:$C$2195,2,FALSE)</f>
        <v>Nottestamente</v>
      </c>
      <c r="C706" s="7" t="str">
        <f>VLOOKUP($A706,dSchlagwortliste!$A$6:$C$2195,3,FALSE)</f>
        <v>1040</v>
      </c>
      <c r="E706" s="4">
        <f t="shared" si="42"/>
        <v>1407</v>
      </c>
      <c r="F706" s="7" t="str">
        <f>VLOOKUP($E706,dSchlagwortliste!$A$6:$C$2195,2,FALSE)</f>
        <v xml:space="preserve">Ordnung, öffentliche Sicherheit und </v>
      </c>
      <c r="G706" s="7" t="str">
        <f>VLOOKUP($E706,dSchlagwortliste!$A$6:$C$2195,3,FALSE)</f>
        <v>1</v>
      </c>
    </row>
    <row r="707" spans="1:7" x14ac:dyDescent="0.3">
      <c r="A707" s="3">
        <f t="shared" si="41"/>
        <v>1376</v>
      </c>
      <c r="B707" s="7" t="str">
        <f>VLOOKUP($A707,dSchlagwortliste!$A$6:$C$2195,2,FALSE)</f>
        <v>Nutzungen</v>
      </c>
      <c r="C707" s="7" t="str">
        <f>VLOOKUP($A707,dSchlagwortliste!$A$6:$C$2195,3,FALSE)</f>
        <v>6731</v>
      </c>
      <c r="E707" s="4">
        <f t="shared" si="42"/>
        <v>1408</v>
      </c>
      <c r="F707" s="7" t="str">
        <f>VLOOKUP($E707,dSchlagwortliste!$A$6:$C$2195,2,FALSE)</f>
        <v>Ordnungswidrigkeiten</v>
      </c>
      <c r="G707" s="7" t="str">
        <f>VLOOKUP($E707,dSchlagwortliste!$A$6:$C$2195,3,FALSE)</f>
        <v>1503</v>
      </c>
    </row>
    <row r="708" spans="1:7" x14ac:dyDescent="0.3">
      <c r="A708" s="3">
        <f>E707+1</f>
        <v>1409</v>
      </c>
      <c r="B708" s="7" t="str">
        <f>VLOOKUP($A708,dSchlagwortliste!$A$6:$C$2195,2,FALSE)</f>
        <v>Ordnungswidrigkeiten</v>
      </c>
      <c r="C708" s="7" t="str">
        <f>VLOOKUP($A708,dSchlagwortliste!$A$6:$C$2195,3,FALSE)</f>
        <v>1514</v>
      </c>
      <c r="E708" s="4">
        <f>A739+1</f>
        <v>1441</v>
      </c>
      <c r="F708" s="7" t="str">
        <f>VLOOKUP($E708,dSchlagwortliste!$A$6:$C$2195,2,FALSE)</f>
        <v>Organisation der öffentlichen Kinder- und Jugendhilfe</v>
      </c>
      <c r="G708" s="7" t="str">
        <f>VLOOKUP($E708,dSchlagwortliste!$A$6:$C$2195,3,FALSE)</f>
        <v>421</v>
      </c>
    </row>
    <row r="709" spans="1:7" x14ac:dyDescent="0.3">
      <c r="A709" s="3">
        <f t="shared" ref="A709:A739" si="43">A708+1</f>
        <v>1410</v>
      </c>
      <c r="B709" s="7" t="e">
        <f>VLOOKUP($A709,dSchlagwortliste!$A$6:$C$2195,2,FALSE)</f>
        <v>#N/A</v>
      </c>
      <c r="C709" s="7" t="e">
        <f>VLOOKUP($A709,dSchlagwortliste!$A$6:$C$2195,3,FALSE)</f>
        <v>#N/A</v>
      </c>
      <c r="E709" s="4">
        <f>E708+1</f>
        <v>1442</v>
      </c>
      <c r="F709" s="7" t="str">
        <f>VLOOKUP($E709,dSchlagwortliste!$A$6:$C$2195,2,FALSE)</f>
        <v>Organisation der Standesämter</v>
      </c>
      <c r="G709" s="7" t="str">
        <f>VLOOKUP($E709,dSchlagwortliste!$A$6:$C$2195,3,FALSE)</f>
        <v>1101</v>
      </c>
    </row>
    <row r="710" spans="1:7" x14ac:dyDescent="0.3">
      <c r="A710" s="3">
        <f t="shared" si="43"/>
        <v>1411</v>
      </c>
      <c r="B710" s="7" t="str">
        <f>VLOOKUP($A710,dSchlagwortliste!$A$6:$C$2195,2,FALSE)</f>
        <v>Ordnungswidrigkeiten</v>
      </c>
      <c r="C710" s="7" t="str">
        <f>VLOOKUP($A710,dSchlagwortliste!$A$6:$C$2195,3,FALSE)</f>
        <v>1644</v>
      </c>
      <c r="E710" s="4">
        <f t="shared" ref="E710:E739" si="44">E709+1</f>
        <v>1443</v>
      </c>
      <c r="F710" s="7" t="str">
        <f>VLOOKUP($E710,dSchlagwortliste!$A$6:$C$2195,2,FALSE)</f>
        <v>Organisation der Veterinärämter</v>
      </c>
      <c r="G710" s="7" t="str">
        <f>VLOOKUP($E710,dSchlagwortliste!$A$6:$C$2195,3,FALSE)</f>
        <v>5601</v>
      </c>
    </row>
    <row r="711" spans="1:7" x14ac:dyDescent="0.3">
      <c r="A711" s="3">
        <f t="shared" si="43"/>
        <v>1412</v>
      </c>
      <c r="B711" s="7" t="str">
        <f>VLOOKUP($A711,dSchlagwortliste!$A$6:$C$2195,2,FALSE)</f>
        <v>Ordnungswidrigkeiten</v>
      </c>
      <c r="C711" s="7" t="str">
        <f>VLOOKUP($A711,dSchlagwortliste!$A$6:$C$2195,3,FALSE)</f>
        <v>1713</v>
      </c>
      <c r="E711" s="4">
        <f t="shared" si="44"/>
        <v>1444</v>
      </c>
      <c r="F711" s="7" t="str">
        <f>VLOOKUP($E711,dSchlagwortliste!$A$6:$C$2195,2,FALSE)</f>
        <v>Organisation des Gesundheitswesens</v>
      </c>
      <c r="G711" s="7" t="str">
        <f>VLOOKUP($E711,dSchlagwortliste!$A$6:$C$2195,3,FALSE)</f>
        <v>50</v>
      </c>
    </row>
    <row r="712" spans="1:7" x14ac:dyDescent="0.3">
      <c r="A712" s="3">
        <f t="shared" si="43"/>
        <v>1413</v>
      </c>
      <c r="B712" s="7" t="str">
        <f>VLOOKUP($A712,dSchlagwortliste!$A$6:$C$2195,2,FALSE)</f>
        <v>Ordnungswidrigkeiten</v>
      </c>
      <c r="C712" s="7" t="str">
        <f>VLOOKUP($A712,dSchlagwortliste!$A$6:$C$2195,3,FALSE)</f>
        <v>1724</v>
      </c>
      <c r="E712" s="4">
        <f t="shared" si="44"/>
        <v>1445</v>
      </c>
      <c r="F712" s="7" t="str">
        <f>VLOOKUP($E712,dSchlagwortliste!$A$6:$C$2195,2,FALSE)</f>
        <v>Organisationen</v>
      </c>
      <c r="G712" s="7" t="str">
        <f>VLOOKUP($E712,dSchlagwortliste!$A$6:$C$2195,3,FALSE)</f>
        <v>0930</v>
      </c>
    </row>
    <row r="713" spans="1:7" x14ac:dyDescent="0.3">
      <c r="A713" s="3">
        <f t="shared" si="43"/>
        <v>1414</v>
      </c>
      <c r="B713" s="7" t="str">
        <f>VLOOKUP($A713,dSchlagwortliste!$A$6:$C$2195,2,FALSE)</f>
        <v>Ordnungswidrigkeiten</v>
      </c>
      <c r="C713" s="7" t="str">
        <f>VLOOKUP($A713,dSchlagwortliste!$A$6:$C$2195,3,FALSE)</f>
        <v>1736</v>
      </c>
      <c r="E713" s="4">
        <f t="shared" si="44"/>
        <v>1446</v>
      </c>
      <c r="F713" s="7" t="str">
        <f>VLOOKUP($E713,dSchlagwortliste!$A$6:$C$2195,2,FALSE)</f>
        <v>Organisationen</v>
      </c>
      <c r="G713" s="7" t="str">
        <f>VLOOKUP($E713,dSchlagwortliste!$A$6:$C$2195,3,FALSE)</f>
        <v>1731</v>
      </c>
    </row>
    <row r="714" spans="1:7" x14ac:dyDescent="0.3">
      <c r="A714" s="3">
        <f t="shared" si="43"/>
        <v>1415</v>
      </c>
      <c r="B714" s="7" t="str">
        <f>VLOOKUP($A714,dSchlagwortliste!$A$6:$C$2195,2,FALSE)</f>
        <v>Ordnungswidrigkeiten</v>
      </c>
      <c r="C714" s="7" t="str">
        <f>VLOOKUP($A714,dSchlagwortliste!$A$6:$C$2195,3,FALSE)</f>
        <v>1766</v>
      </c>
      <c r="E714" s="4">
        <f t="shared" si="44"/>
        <v>1447</v>
      </c>
      <c r="F714" s="7" t="str">
        <f>VLOOKUP($E714,dSchlagwortliste!$A$6:$C$2195,2,FALSE)</f>
        <v>Organisationen</v>
      </c>
      <c r="G714" s="7" t="str">
        <f>VLOOKUP($E714,dSchlagwortliste!$A$6:$C$2195,3,FALSE)</f>
        <v>820</v>
      </c>
    </row>
    <row r="715" spans="1:7" x14ac:dyDescent="0.3">
      <c r="A715" s="3">
        <f t="shared" si="43"/>
        <v>1416</v>
      </c>
      <c r="B715" s="7" t="str">
        <f>VLOOKUP($A715,dSchlagwortliste!$A$6:$C$2195,2,FALSE)</f>
        <v>Ordnungswidrigkeiten</v>
      </c>
      <c r="C715" s="7" t="str">
        <f>VLOOKUP($A715,dSchlagwortliste!$A$6:$C$2195,3,FALSE)</f>
        <v>7423</v>
      </c>
      <c r="E715" s="4">
        <f t="shared" si="44"/>
        <v>1448</v>
      </c>
      <c r="F715" s="7" t="str">
        <f>VLOOKUP($E715,dSchlagwortliste!$A$6:$C$2195,2,FALSE)</f>
        <v>Organisationen der Bauwirtschaft</v>
      </c>
      <c r="G715" s="7" t="str">
        <f>VLOOKUP($E715,dSchlagwortliste!$A$6:$C$2195,3,FALSE)</f>
        <v>6050</v>
      </c>
    </row>
    <row r="716" spans="1:7" x14ac:dyDescent="0.3">
      <c r="A716" s="3">
        <f t="shared" si="43"/>
        <v>1417</v>
      </c>
      <c r="B716" s="7" t="str">
        <f>VLOOKUP($A716,dSchlagwortliste!$A$6:$C$2195,2,FALSE)</f>
        <v>Ordnungswidrigkeiten</v>
      </c>
      <c r="C716" s="7" t="str">
        <f>VLOOKUP($A716,dSchlagwortliste!$A$6:$C$2195,3,FALSE)</f>
        <v>7504</v>
      </c>
      <c r="E716" s="4">
        <f t="shared" si="44"/>
        <v>1449</v>
      </c>
      <c r="F716" s="7" t="str">
        <f>VLOOKUP($E716,dSchlagwortliste!$A$6:$C$2195,2,FALSE)</f>
        <v>örtliche Aufwandsteuern</v>
      </c>
      <c r="G716" s="7" t="str">
        <f>VLOOKUP($E716,dSchlagwortliste!$A$6:$C$2195,3,FALSE)</f>
        <v>9245</v>
      </c>
    </row>
    <row r="717" spans="1:7" x14ac:dyDescent="0.3">
      <c r="A717" s="3">
        <f t="shared" si="43"/>
        <v>1418</v>
      </c>
      <c r="B717" s="7" t="str">
        <f>VLOOKUP($A717,dSchlagwortliste!$A$6:$C$2195,2,FALSE)</f>
        <v>Ordnungswidrigkeiten</v>
      </c>
      <c r="C717" s="7" t="str">
        <f>VLOOKUP($A717,dSchlagwortliste!$A$6:$C$2195,3,FALSE)</f>
        <v>7553</v>
      </c>
      <c r="E717" s="4">
        <f t="shared" si="44"/>
        <v>1450</v>
      </c>
      <c r="F717" s="7" t="str">
        <f>VLOOKUP($E717,dSchlagwortliste!$A$6:$C$2195,2,FALSE)</f>
        <v>Örtliche Kassenprüfung</v>
      </c>
      <c r="G717" s="7" t="str">
        <f>VLOOKUP($E717,dSchlagwortliste!$A$6:$C$2195,3,FALSE)</f>
        <v>962</v>
      </c>
    </row>
    <row r="718" spans="1:7" x14ac:dyDescent="0.3">
      <c r="A718" s="3">
        <f t="shared" si="43"/>
        <v>1419</v>
      </c>
      <c r="B718" s="7" t="str">
        <f>VLOOKUP($A718,dSchlagwortliste!$A$6:$C$2195,2,FALSE)</f>
        <v>Ordnungswidrigkeiten</v>
      </c>
      <c r="C718" s="7" t="str">
        <f>VLOOKUP($A718,dSchlagwortliste!$A$6:$C$2195,3,FALSE)</f>
        <v>8223</v>
      </c>
      <c r="E718" s="4">
        <f t="shared" si="44"/>
        <v>1451</v>
      </c>
      <c r="F718" s="7" t="str">
        <f>VLOOKUP($E718,dSchlagwortliste!$A$6:$C$2195,2,FALSE)</f>
        <v>Örtliche Rechnungsprüfung</v>
      </c>
      <c r="G718" s="7" t="str">
        <f>VLOOKUP($E718,dSchlagwortliste!$A$6:$C$2195,3,FALSE)</f>
        <v>963</v>
      </c>
    </row>
    <row r="719" spans="1:7" x14ac:dyDescent="0.3">
      <c r="A719" s="3">
        <f t="shared" si="43"/>
        <v>1420</v>
      </c>
      <c r="B719" s="7" t="str">
        <f>VLOOKUP($A719,dSchlagwortliste!$A$6:$C$2195,2,FALSE)</f>
        <v>Ordnungswidrigkeiten</v>
      </c>
      <c r="C719" s="7" t="str">
        <f>VLOOKUP($A719,dSchlagwortliste!$A$6:$C$2195,3,FALSE)</f>
        <v>8252</v>
      </c>
      <c r="E719" s="4">
        <f t="shared" si="44"/>
        <v>1452</v>
      </c>
      <c r="F719" s="7" t="str">
        <f>VLOOKUP($E719,dSchlagwortliste!$A$6:$C$2195,2,FALSE)</f>
        <v>Örtliche Träger</v>
      </c>
      <c r="G719" s="7" t="str">
        <f>VLOOKUP($E719,dSchlagwortliste!$A$6:$C$2195,3,FALSE)</f>
        <v>4210</v>
      </c>
    </row>
    <row r="720" spans="1:7" ht="27.6" x14ac:dyDescent="0.3">
      <c r="A720" s="3">
        <f t="shared" si="43"/>
        <v>1421</v>
      </c>
      <c r="B720" s="7" t="str">
        <f>VLOOKUP($A720,dSchlagwortliste!$A$6:$C$2195,2,FALSE)</f>
        <v>Ordnungswidrigkeitenrecht (Einzelfälle bei den einschlägigen Sachgruppen)</v>
      </c>
      <c r="C720" s="7" t="str">
        <f>VLOOKUP($A720,dSchlagwortliste!$A$6:$C$2195,3,FALSE)</f>
        <v>130</v>
      </c>
      <c r="E720" s="4">
        <f t="shared" si="44"/>
        <v>1453</v>
      </c>
      <c r="F720" s="7" t="str">
        <f>VLOOKUP($E720,dSchlagwortliste!$A$6:$C$2195,2,FALSE)</f>
        <v>Örtliche Verbrauchsteuern</v>
      </c>
      <c r="G720" s="7" t="str">
        <f>VLOOKUP($E720,dSchlagwortliste!$A$6:$C$2195,3,FALSE)</f>
        <v>9245</v>
      </c>
    </row>
    <row r="721" spans="1:7" x14ac:dyDescent="0.3">
      <c r="A721" s="3">
        <f t="shared" si="43"/>
        <v>1422</v>
      </c>
      <c r="B721" s="7" t="str">
        <f>VLOOKUP($A721,dSchlagwortliste!$A$6:$C$2195,2,FALSE)</f>
        <v>Organe der Verwaltungsgemeinschaften</v>
      </c>
      <c r="C721" s="7" t="str">
        <f>VLOOKUP($A721,dSchlagwortliste!$A$6:$C$2195,3,FALSE)</f>
        <v>0571</v>
      </c>
      <c r="E721" s="4">
        <f t="shared" si="44"/>
        <v>1454</v>
      </c>
      <c r="F721" s="7" t="str">
        <f>VLOOKUP($E721,dSchlagwortliste!$A$6:$C$2195,2,FALSE)</f>
        <v>Örtliche Zuständigkeit</v>
      </c>
      <c r="G721" s="7" t="str">
        <f>VLOOKUP($E721,dSchlagwortliste!$A$6:$C$2195,3,FALSE)</f>
        <v>4040</v>
      </c>
    </row>
    <row r="722" spans="1:7" x14ac:dyDescent="0.3">
      <c r="A722" s="3">
        <f t="shared" si="43"/>
        <v>1423</v>
      </c>
      <c r="B722" s="7" t="str">
        <f>VLOOKUP($A722,dSchlagwortliste!$A$6:$C$2195,2,FALSE)</f>
        <v>Organisation</v>
      </c>
      <c r="C722" s="7" t="str">
        <f>VLOOKUP($A722,dSchlagwortliste!$A$6:$C$2195,3,FALSE)</f>
        <v>0260</v>
      </c>
      <c r="E722" s="4">
        <f t="shared" si="44"/>
        <v>1455</v>
      </c>
      <c r="F722" s="7" t="str">
        <f>VLOOKUP($E722,dSchlagwortliste!$A$6:$C$2195,2,FALSE)</f>
        <v>Ortsbild (s. a. 324)</v>
      </c>
      <c r="G722" s="7" t="str">
        <f>VLOOKUP($E722,dSchlagwortliste!$A$6:$C$2195,3,FALSE)</f>
        <v>613</v>
      </c>
    </row>
    <row r="723" spans="1:7" x14ac:dyDescent="0.3">
      <c r="A723" s="3">
        <f t="shared" si="43"/>
        <v>1424</v>
      </c>
      <c r="B723" s="7" t="str">
        <f>VLOOKUP($A723,dSchlagwortliste!$A$6:$C$2195,2,FALSE)</f>
        <v>Organisation</v>
      </c>
      <c r="C723" s="7" t="str">
        <f>VLOOKUP($A723,dSchlagwortliste!$A$6:$C$2195,3,FALSE)</f>
        <v>04</v>
      </c>
      <c r="E723" s="4">
        <f t="shared" si="44"/>
        <v>1456</v>
      </c>
      <c r="F723" s="7" t="str">
        <f>VLOOKUP($E723,dSchlagwortliste!$A$6:$C$2195,2,FALSE)</f>
        <v>Ortsgestaltung</v>
      </c>
      <c r="G723" s="7" t="str">
        <f>VLOOKUP($E723,dSchlagwortliste!$A$6:$C$2195,3,FALSE)</f>
        <v>6130</v>
      </c>
    </row>
    <row r="724" spans="1:7" x14ac:dyDescent="0.3">
      <c r="A724" s="3">
        <f t="shared" si="43"/>
        <v>1425</v>
      </c>
      <c r="B724" s="7" t="str">
        <f>VLOOKUP($A724,dSchlagwortliste!$A$6:$C$2195,2,FALSE)</f>
        <v>Organisation</v>
      </c>
      <c r="C724" s="7" t="str">
        <f>VLOOKUP($A724,dSchlagwortliste!$A$6:$C$2195,3,FALSE)</f>
        <v>040</v>
      </c>
      <c r="E724" s="4">
        <f t="shared" si="44"/>
        <v>1457</v>
      </c>
      <c r="F724" s="7" t="str">
        <f>VLOOKUP($E724,dSchlagwortliste!$A$6:$C$2195,2,FALSE)</f>
        <v>Ortsrecht</v>
      </c>
      <c r="G724" s="7" t="str">
        <f>VLOOKUP($E724,dSchlagwortliste!$A$6:$C$2195,3,FALSE)</f>
        <v>6012</v>
      </c>
    </row>
    <row r="725" spans="1:7" x14ac:dyDescent="0.3">
      <c r="A725" s="3">
        <f t="shared" si="43"/>
        <v>1426</v>
      </c>
      <c r="B725" s="7" t="str">
        <f>VLOOKUP($A725,dSchlagwortliste!$A$6:$C$2195,2,FALSE)</f>
        <v>Organisation</v>
      </c>
      <c r="C725" s="7" t="str">
        <f>VLOOKUP($A725,dSchlagwortliste!$A$6:$C$2195,3,FALSE)</f>
        <v>110</v>
      </c>
      <c r="E725" s="4">
        <f t="shared" si="44"/>
        <v>1458</v>
      </c>
      <c r="F725" s="7" t="str">
        <f>VLOOKUP($E725,dSchlagwortliste!$A$6:$C$2195,2,FALSE)</f>
        <v>Ortssprecher</v>
      </c>
      <c r="G725" s="7" t="str">
        <f>VLOOKUP($E725,dSchlagwortliste!$A$6:$C$2195,3,FALSE)</f>
        <v>0261</v>
      </c>
    </row>
    <row r="726" spans="1:7" x14ac:dyDescent="0.3">
      <c r="A726" s="3">
        <f t="shared" si="43"/>
        <v>1427</v>
      </c>
      <c r="B726" s="7" t="str">
        <f>VLOOKUP($A726,dSchlagwortliste!$A$6:$C$2195,2,FALSE)</f>
        <v>Organisation</v>
      </c>
      <c r="C726" s="7" t="str">
        <f>VLOOKUP($A726,dSchlagwortliste!$A$6:$C$2195,3,FALSE)</f>
        <v>2041</v>
      </c>
      <c r="E726" s="4">
        <f t="shared" si="44"/>
        <v>1459</v>
      </c>
      <c r="F726" s="7" t="str">
        <f>VLOOKUP($E726,dSchlagwortliste!$A$6:$C$2195,2,FALSE)</f>
        <v>Ortssprecherinnen</v>
      </c>
      <c r="G726" s="7" t="str">
        <f>VLOOKUP($E726,dSchlagwortliste!$A$6:$C$2195,3,FALSE)</f>
        <v>0261</v>
      </c>
    </row>
    <row r="727" spans="1:7" x14ac:dyDescent="0.3">
      <c r="A727" s="3">
        <f t="shared" si="43"/>
        <v>1428</v>
      </c>
      <c r="B727" s="7" t="str">
        <f>VLOOKUP($A727,dSchlagwortliste!$A$6:$C$2195,2,FALSE)</f>
        <v>Organisation</v>
      </c>
      <c r="C727" s="7" t="str">
        <f>VLOOKUP($A727,dSchlagwortliste!$A$6:$C$2195,3,FALSE)</f>
        <v>4010</v>
      </c>
      <c r="E727" s="4">
        <f t="shared" si="44"/>
        <v>1460</v>
      </c>
      <c r="F727" s="7" t="str">
        <f>VLOOKUP($E727,dSchlagwortliste!$A$6:$C$2195,2,FALSE)</f>
        <v>Ortsverschönerung</v>
      </c>
      <c r="G727" s="7" t="str">
        <f>VLOOKUP($E727,dSchlagwortliste!$A$6:$C$2195,3,FALSE)</f>
        <v>6130</v>
      </c>
    </row>
    <row r="728" spans="1:7" x14ac:dyDescent="0.3">
      <c r="A728" s="3">
        <f t="shared" si="43"/>
        <v>1429</v>
      </c>
      <c r="B728" s="7" t="str">
        <f>VLOOKUP($A728,dSchlagwortliste!$A$6:$C$2195,2,FALSE)</f>
        <v>Organisation</v>
      </c>
      <c r="C728" s="7" t="str">
        <f>VLOOKUP($A728,dSchlagwortliste!$A$6:$C$2195,3,FALSE)</f>
        <v>42</v>
      </c>
      <c r="E728" s="4">
        <f t="shared" si="44"/>
        <v>1461</v>
      </c>
      <c r="F728" s="7" t="str">
        <f>VLOOKUP($E728,dSchlagwortliste!$A$6:$C$2195,2,FALSE)</f>
        <v>Pädagogische Arbeitsbeschaffungsmaßnahmen</v>
      </c>
      <c r="G728" s="7" t="str">
        <f>VLOOKUP($E728,dSchlagwortliste!$A$6:$C$2195,3,FALSE)</f>
        <v>4363</v>
      </c>
    </row>
    <row r="729" spans="1:7" x14ac:dyDescent="0.3">
      <c r="A729" s="3">
        <f t="shared" si="43"/>
        <v>1430</v>
      </c>
      <c r="B729" s="7" t="str">
        <f>VLOOKUP($A729,dSchlagwortliste!$A$6:$C$2195,2,FALSE)</f>
        <v>Organisation</v>
      </c>
      <c r="C729" s="7" t="str">
        <f>VLOOKUP($A729,dSchlagwortliste!$A$6:$C$2195,3,FALSE)</f>
        <v>500</v>
      </c>
      <c r="E729" s="4">
        <f t="shared" si="44"/>
        <v>1462</v>
      </c>
      <c r="F729" s="7" t="str">
        <f>VLOOKUP($E729,dSchlagwortliste!$A$6:$C$2195,2,FALSE)</f>
        <v>Parkanlagen</v>
      </c>
      <c r="G729" s="7" t="str">
        <f>VLOOKUP($E729,dSchlagwortliste!$A$6:$C$2195,3,FALSE)</f>
        <v>631</v>
      </c>
    </row>
    <row r="730" spans="1:7" x14ac:dyDescent="0.3">
      <c r="A730" s="3">
        <f t="shared" si="43"/>
        <v>1431</v>
      </c>
      <c r="B730" s="7" t="str">
        <f>VLOOKUP($A730,dSchlagwortliste!$A$6:$C$2195,2,FALSE)</f>
        <v>Organisation</v>
      </c>
      <c r="C730" s="7" t="str">
        <f>VLOOKUP($A730,dSchlagwortliste!$A$6:$C$2195,3,FALSE)</f>
        <v>560</v>
      </c>
      <c r="E730" s="4">
        <f t="shared" si="44"/>
        <v>1463</v>
      </c>
      <c r="F730" s="7" t="str">
        <f>VLOOKUP($E730,dSchlagwortliste!$A$6:$C$2195,2,FALSE)</f>
        <v>Parkanlagen</v>
      </c>
      <c r="G730" s="7" t="str">
        <f>VLOOKUP($E730,dSchlagwortliste!$A$6:$C$2195,3,FALSE)</f>
        <v>6317</v>
      </c>
    </row>
    <row r="731" spans="1:7" x14ac:dyDescent="0.3">
      <c r="A731" s="3">
        <f t="shared" si="43"/>
        <v>1432</v>
      </c>
      <c r="B731" s="7" t="str">
        <f>VLOOKUP($A731,dSchlagwortliste!$A$6:$C$2195,2,FALSE)</f>
        <v>Organisation</v>
      </c>
      <c r="C731" s="7" t="str">
        <f>VLOOKUP($A731,dSchlagwortliste!$A$6:$C$2195,3,FALSE)</f>
        <v>5630</v>
      </c>
      <c r="E731" s="4">
        <f t="shared" si="44"/>
        <v>1464</v>
      </c>
      <c r="F731" s="7" t="str">
        <f>VLOOKUP($E731,dSchlagwortliste!$A$6:$C$2195,2,FALSE)</f>
        <v>Parkplätze</v>
      </c>
      <c r="G731" s="7" t="str">
        <f>VLOOKUP($E731,dSchlagwortliste!$A$6:$C$2195,3,FALSE)</f>
        <v>6318</v>
      </c>
    </row>
    <row r="732" spans="1:7" x14ac:dyDescent="0.3">
      <c r="A732" s="3">
        <f t="shared" si="43"/>
        <v>1433</v>
      </c>
      <c r="B732" s="7" t="str">
        <f>VLOOKUP($A732,dSchlagwortliste!$A$6:$C$2195,2,FALSE)</f>
        <v>Organisation</v>
      </c>
      <c r="C732" s="7" t="str">
        <f>VLOOKUP($A732,dSchlagwortliste!$A$6:$C$2195,3,FALSE)</f>
        <v>6000</v>
      </c>
      <c r="E732" s="4">
        <f t="shared" si="44"/>
        <v>1465</v>
      </c>
      <c r="F732" s="7" t="str">
        <f>VLOOKUP($E732,dSchlagwortliste!$A$6:$C$2195,2,FALSE)</f>
        <v>Parkregelungen</v>
      </c>
      <c r="G732" s="7" t="str">
        <f>VLOOKUP($E732,dSchlagwortliste!$A$6:$C$2195,3,FALSE)</f>
        <v>1401</v>
      </c>
    </row>
    <row r="733" spans="1:7" x14ac:dyDescent="0.3">
      <c r="A733" s="3">
        <f t="shared" si="43"/>
        <v>1434</v>
      </c>
      <c r="B733" s="7" t="str">
        <f>VLOOKUP($A733,dSchlagwortliste!$A$6:$C$2195,2,FALSE)</f>
        <v>Organisation</v>
      </c>
      <c r="C733" s="7" t="str">
        <f>VLOOKUP($A733,dSchlagwortliste!$A$6:$C$2195,3,FALSE)</f>
        <v>6060</v>
      </c>
      <c r="E733" s="4">
        <f t="shared" si="44"/>
        <v>1466</v>
      </c>
      <c r="F733" s="7" t="str">
        <f>VLOOKUP($E733,dSchlagwortliste!$A$6:$C$2195,2,FALSE)</f>
        <v>Partnerschaften</v>
      </c>
      <c r="G733" s="7" t="str">
        <f>VLOOKUP($E733,dSchlagwortliste!$A$6:$C$2195,3,FALSE)</f>
        <v>0116</v>
      </c>
    </row>
    <row r="734" spans="1:7" x14ac:dyDescent="0.3">
      <c r="A734" s="3">
        <f t="shared" si="43"/>
        <v>1435</v>
      </c>
      <c r="B734" s="7" t="str">
        <f>VLOOKUP($A734,dSchlagwortliste!$A$6:$C$2195,2,FALSE)</f>
        <v>Organisation</v>
      </c>
      <c r="C734" s="7" t="str">
        <f>VLOOKUP($A734,dSchlagwortliste!$A$6:$C$2195,3,FALSE)</f>
        <v>620</v>
      </c>
      <c r="E734" s="4">
        <f t="shared" si="44"/>
        <v>1467</v>
      </c>
      <c r="F734" s="7" t="str">
        <f>VLOOKUP($E734,dSchlagwortliste!$A$6:$C$2195,2,FALSE)</f>
        <v>Partnerschaften</v>
      </c>
      <c r="G734" s="7" t="str">
        <f>VLOOKUP($E734,dSchlagwortliste!$A$6:$C$2195,3,FALSE)</f>
        <v>019</v>
      </c>
    </row>
    <row r="735" spans="1:7" x14ac:dyDescent="0.3">
      <c r="A735" s="3">
        <f t="shared" si="43"/>
        <v>1436</v>
      </c>
      <c r="B735" s="7" t="str">
        <f>VLOOKUP($A735,dSchlagwortliste!$A$6:$C$2195,2,FALSE)</f>
        <v>Organisation</v>
      </c>
      <c r="C735" s="7" t="str">
        <f>VLOOKUP($A735,dSchlagwortliste!$A$6:$C$2195,3,FALSE)</f>
        <v>630</v>
      </c>
      <c r="E735" s="4">
        <f t="shared" si="44"/>
        <v>1468</v>
      </c>
      <c r="F735" s="7" t="str">
        <f>VLOOKUP($E735,dSchlagwortliste!$A$6:$C$2195,2,FALSE)</f>
        <v>Partnerschaften</v>
      </c>
      <c r="G735" s="7" t="str">
        <f>VLOOKUP($E735,dSchlagwortliste!$A$6:$C$2195,3,FALSE)</f>
        <v>0191</v>
      </c>
    </row>
    <row r="736" spans="1:7" x14ac:dyDescent="0.3">
      <c r="A736" s="3">
        <f t="shared" si="43"/>
        <v>1437</v>
      </c>
      <c r="B736" s="7" t="str">
        <f>VLOOKUP($A736,dSchlagwortliste!$A$6:$C$2195,2,FALSE)</f>
        <v>Organisation</v>
      </c>
      <c r="C736" s="7" t="str">
        <f>VLOOKUP($A736,dSchlagwortliste!$A$6:$C$2195,3,FALSE)</f>
        <v>9500</v>
      </c>
      <c r="E736" s="4">
        <f t="shared" si="44"/>
        <v>1469</v>
      </c>
      <c r="F736" s="7" t="str">
        <f>VLOOKUP($E736,dSchlagwortliste!$A$6:$C$2195,2,FALSE)</f>
        <v>Partnerschaften</v>
      </c>
      <c r="G736" s="7" t="str">
        <f>VLOOKUP($E736,dSchlagwortliste!$A$6:$C$2195,3,FALSE)</f>
        <v>023</v>
      </c>
    </row>
    <row r="737" spans="1:7" x14ac:dyDescent="0.3">
      <c r="A737" s="3">
        <f t="shared" si="43"/>
        <v>1438</v>
      </c>
      <c r="B737" s="7" t="str">
        <f>VLOOKUP($A737,dSchlagwortliste!$A$6:$C$2195,2,FALSE)</f>
        <v>Organisation (Wirtschaftsverbände s. a. 700</v>
      </c>
      <c r="C737" s="7" t="str">
        <f>VLOOKUP($A737,dSchlagwortliste!$A$6:$C$2195,3,FALSE)</f>
        <v>761</v>
      </c>
      <c r="E737" s="4">
        <f t="shared" si="44"/>
        <v>1470</v>
      </c>
      <c r="F737" s="7" t="str">
        <f>VLOOKUP($E737,dSchlagwortliste!$A$6:$C$2195,2,FALSE)</f>
        <v>Partnerschaften</v>
      </c>
      <c r="G737" s="7" t="str">
        <f>VLOOKUP($E737,dSchlagwortliste!$A$6:$C$2195,3,FALSE)</f>
        <v>0231</v>
      </c>
    </row>
    <row r="738" spans="1:7" x14ac:dyDescent="0.3">
      <c r="A738" s="3">
        <f t="shared" si="43"/>
        <v>1439</v>
      </c>
      <c r="B738" s="7" t="str">
        <f>VLOOKUP($A738,dSchlagwortliste!$A$6:$C$2195,2,FALSE)</f>
        <v>Organisation der Feuerwehr</v>
      </c>
      <c r="C738" s="7" t="str">
        <f>VLOOKUP($A738,dSchlagwortliste!$A$6:$C$2195,3,FALSE)</f>
        <v>0913</v>
      </c>
      <c r="E738" s="4">
        <f t="shared" si="44"/>
        <v>1471</v>
      </c>
      <c r="F738" s="7" t="str">
        <f>VLOOKUP($E738,dSchlagwortliste!$A$6:$C$2195,2,FALSE)</f>
        <v>Patenschaften</v>
      </c>
      <c r="G738" s="7" t="str">
        <f>VLOOKUP($E738,dSchlagwortliste!$A$6:$C$2195,3,FALSE)</f>
        <v>0116</v>
      </c>
    </row>
    <row r="739" spans="1:7" x14ac:dyDescent="0.3">
      <c r="A739" s="3">
        <f t="shared" si="43"/>
        <v>1440</v>
      </c>
      <c r="B739" s="7" t="str">
        <f>VLOOKUP($A739,dSchlagwortliste!$A$6:$C$2195,2,FALSE)</f>
        <v>Organisation der Gesundheitsämter</v>
      </c>
      <c r="C739" s="7" t="str">
        <f>VLOOKUP($A739,dSchlagwortliste!$A$6:$C$2195,3,FALSE)</f>
        <v>5001</v>
      </c>
      <c r="E739" s="4">
        <f t="shared" si="44"/>
        <v>1472</v>
      </c>
      <c r="F739" s="7" t="str">
        <f>VLOOKUP($E739,dSchlagwortliste!$A$6:$C$2195,2,FALSE)</f>
        <v>Patenschaften</v>
      </c>
      <c r="G739" s="7" t="str">
        <f>VLOOKUP($E739,dSchlagwortliste!$A$6:$C$2195,3,FALSE)</f>
        <v>0191</v>
      </c>
    </row>
    <row r="740" spans="1:7" x14ac:dyDescent="0.3">
      <c r="A740" s="3">
        <f>E739+1</f>
        <v>1473</v>
      </c>
      <c r="B740" s="7" t="str">
        <f>VLOOKUP($A740,dSchlagwortliste!$A$6:$C$2195,2,FALSE)</f>
        <v>Patenschaften</v>
      </c>
      <c r="C740" s="7" t="str">
        <f>VLOOKUP($A740,dSchlagwortliste!$A$6:$C$2195,3,FALSE)</f>
        <v>023</v>
      </c>
      <c r="E740" s="4">
        <f>A771+1</f>
        <v>1505</v>
      </c>
      <c r="F740" s="7" t="str">
        <f>VLOOKUP($E740,dSchlagwortliste!$A$6:$C$2195,2,FALSE)</f>
        <v>Pflegesätze</v>
      </c>
      <c r="G740" s="7" t="str">
        <f>VLOOKUP($E740,dSchlagwortliste!$A$6:$C$2195,3,FALSE)</f>
        <v>546</v>
      </c>
    </row>
    <row r="741" spans="1:7" x14ac:dyDescent="0.3">
      <c r="A741" s="3">
        <f t="shared" ref="A741:A771" si="45">A740+1</f>
        <v>1474</v>
      </c>
      <c r="B741" s="7" t="str">
        <f>VLOOKUP($A741,dSchlagwortliste!$A$6:$C$2195,2,FALSE)</f>
        <v>Patenschaften</v>
      </c>
      <c r="C741" s="7" t="str">
        <f>VLOOKUP($A741,dSchlagwortliste!$A$6:$C$2195,3,FALSE)</f>
        <v>0231</v>
      </c>
      <c r="E741" s="4">
        <f>E740+1</f>
        <v>1506</v>
      </c>
      <c r="F741" s="7" t="str">
        <f>VLOOKUP($E741,dSchlagwortliste!$A$6:$C$2195,2,FALSE)</f>
        <v>Pflegeversicherung, soziale</v>
      </c>
      <c r="G741" s="7" t="str">
        <f>VLOOKUP($E741,dSchlagwortliste!$A$6:$C$2195,3,FALSE)</f>
        <v>452</v>
      </c>
    </row>
    <row r="742" spans="1:7" x14ac:dyDescent="0.3">
      <c r="A742" s="3">
        <f t="shared" si="45"/>
        <v>1475</v>
      </c>
      <c r="B742" s="7" t="str">
        <f>VLOOKUP($A742,dSchlagwortliste!$A$6:$C$2195,2,FALSE)</f>
        <v>Patenschaften des Landkreises</v>
      </c>
      <c r="C742" s="7" t="str">
        <f>VLOOKUP($A742,dSchlagwortliste!$A$6:$C$2195,3,FALSE)</f>
        <v>019</v>
      </c>
      <c r="E742" s="4">
        <f t="shared" ref="E742:E771" si="46">E741+1</f>
        <v>1507</v>
      </c>
      <c r="F742" s="7" t="str">
        <f>VLOOKUP($E742,dSchlagwortliste!$A$6:$C$2195,2,FALSE)</f>
        <v xml:space="preserve">Pflegeversicherung, soziale </v>
      </c>
      <c r="G742" s="7" t="str">
        <f>VLOOKUP($E742,dSchlagwortliste!$A$6:$C$2195,3,FALSE)</f>
        <v>452</v>
      </c>
    </row>
    <row r="743" spans="1:7" x14ac:dyDescent="0.3">
      <c r="A743" s="3">
        <f t="shared" si="45"/>
        <v>1476</v>
      </c>
      <c r="B743" s="7" t="str">
        <f>VLOOKUP($A743,dSchlagwortliste!$A$6:$C$2195,2,FALSE)</f>
        <v>Personal</v>
      </c>
      <c r="C743" s="7" t="str">
        <f>VLOOKUP($A743,dSchlagwortliste!$A$6:$C$2195,3,FALSE)</f>
        <v>03</v>
      </c>
      <c r="E743" s="4">
        <f t="shared" si="46"/>
        <v>1508</v>
      </c>
      <c r="F743" s="7" t="str">
        <f>VLOOKUP($E743,dSchlagwortliste!$A$6:$C$2195,2,FALSE)</f>
        <v>Pflegschaft</v>
      </c>
      <c r="G743" s="7" t="str">
        <f>VLOOKUP($E743,dSchlagwortliste!$A$6:$C$2195,3,FALSE)</f>
        <v>432</v>
      </c>
    </row>
    <row r="744" spans="1:7" x14ac:dyDescent="0.3">
      <c r="A744" s="3">
        <f t="shared" si="45"/>
        <v>1477</v>
      </c>
      <c r="B744" s="7" t="str">
        <f>VLOOKUP($A744,dSchlagwortliste!$A$6:$C$2195,2,FALSE)</f>
        <v>Personal des Standesamts</v>
      </c>
      <c r="C744" s="7" t="str">
        <f>VLOOKUP($A744,dSchlagwortliste!$A$6:$C$2195,3,FALSE)</f>
        <v>110</v>
      </c>
      <c r="E744" s="4">
        <f t="shared" si="46"/>
        <v>1509</v>
      </c>
      <c r="F744" s="7" t="str">
        <f>VLOOKUP($E744,dSchlagwortliste!$A$6:$C$2195,2,FALSE)</f>
        <v>Pflegschaften - Einzelfälle</v>
      </c>
      <c r="G744" s="7" t="str">
        <f>VLOOKUP($E744,dSchlagwortliste!$A$6:$C$2195,3,FALSE)</f>
        <v>492</v>
      </c>
    </row>
    <row r="745" spans="1:7" x14ac:dyDescent="0.3">
      <c r="A745" s="3">
        <f t="shared" si="45"/>
        <v>1478</v>
      </c>
      <c r="B745" s="7" t="str">
        <f>VLOOKUP($A745,dSchlagwortliste!$A$6:$C$2195,2,FALSE)</f>
        <v>Personalakten</v>
      </c>
      <c r="C745" s="7" t="str">
        <f>VLOOKUP($A745,dSchlagwortliste!$A$6:$C$2195,3,FALSE)</f>
        <v>037</v>
      </c>
      <c r="E745" s="4">
        <f t="shared" si="46"/>
        <v>1510</v>
      </c>
      <c r="F745" s="7" t="str">
        <f>VLOOKUP($E745,dSchlagwortliste!$A$6:$C$2195,2,FALSE)</f>
        <v>Physiotherapeuthen</v>
      </c>
      <c r="G745" s="7" t="str">
        <f>VLOOKUP($E745,dSchlagwortliste!$A$6:$C$2195,3,FALSE)</f>
        <v>5042</v>
      </c>
    </row>
    <row r="746" spans="1:7" x14ac:dyDescent="0.3">
      <c r="A746" s="3">
        <f t="shared" si="45"/>
        <v>1479</v>
      </c>
      <c r="B746" s="7" t="str">
        <f>VLOOKUP($A746,dSchlagwortliste!$A$6:$C$2195,2,FALSE)</f>
        <v>Personalfragen</v>
      </c>
      <c r="C746" s="7" t="str">
        <f>VLOOKUP($A746,dSchlagwortliste!$A$6:$C$2195,3,FALSE)</f>
        <v>4431</v>
      </c>
      <c r="E746" s="4">
        <f t="shared" si="46"/>
        <v>1511</v>
      </c>
      <c r="F746" s="7" t="str">
        <f>VLOOKUP($E746,dSchlagwortliste!$A$6:$C$2195,2,FALSE)</f>
        <v>Physiotherapeuthinnen</v>
      </c>
      <c r="G746" s="7" t="str">
        <f>VLOOKUP($E746,dSchlagwortliste!$A$6:$C$2195,3,FALSE)</f>
        <v>5042</v>
      </c>
    </row>
    <row r="747" spans="1:7" x14ac:dyDescent="0.3">
      <c r="A747" s="3">
        <f t="shared" si="45"/>
        <v>1480</v>
      </c>
      <c r="B747" s="7" t="str">
        <f>VLOOKUP($A747,dSchlagwortliste!$A$6:$C$2195,2,FALSE)</f>
        <v>Personalfürsorge</v>
      </c>
      <c r="C747" s="7" t="str">
        <f>VLOOKUP($A747,dSchlagwortliste!$A$6:$C$2195,3,FALSE)</f>
        <v>035</v>
      </c>
      <c r="E747" s="4">
        <f t="shared" si="46"/>
        <v>1512</v>
      </c>
      <c r="F747" s="7" t="e">
        <f>VLOOKUP($E747,dSchlagwortliste!$A$6:$C$2195,2,FALSE)</f>
        <v>#N/A</v>
      </c>
      <c r="G747" s="7" t="e">
        <f>VLOOKUP($E747,dSchlagwortliste!$A$6:$C$2195,3,FALSE)</f>
        <v>#N/A</v>
      </c>
    </row>
    <row r="748" spans="1:7" x14ac:dyDescent="0.3">
      <c r="A748" s="3">
        <f t="shared" si="45"/>
        <v>1481</v>
      </c>
      <c r="B748" s="7" t="str">
        <f>VLOOKUP($A748,dSchlagwortliste!$A$6:$C$2195,2,FALSE)</f>
        <v>Personalfürsorge der Feuerwehr</v>
      </c>
      <c r="C748" s="7" t="str">
        <f>VLOOKUP($A748,dSchlagwortliste!$A$6:$C$2195,3,FALSE)</f>
        <v>0915</v>
      </c>
      <c r="E748" s="4">
        <f t="shared" si="46"/>
        <v>1513</v>
      </c>
      <c r="F748" s="7" t="e">
        <f>VLOOKUP($E748,dSchlagwortliste!$A$6:$C$2195,2,FALSE)</f>
        <v>#N/A</v>
      </c>
      <c r="G748" s="7" t="e">
        <f>VLOOKUP($E748,dSchlagwortliste!$A$6:$C$2195,3,FALSE)</f>
        <v>#N/A</v>
      </c>
    </row>
    <row r="749" spans="1:7" x14ac:dyDescent="0.3">
      <c r="A749" s="3">
        <f t="shared" si="45"/>
        <v>1482</v>
      </c>
      <c r="B749" s="7" t="str">
        <f>VLOOKUP($A749,dSchlagwortliste!$A$6:$C$2195,2,FALSE)</f>
        <v>Personalrecht</v>
      </c>
      <c r="C749" s="7" t="str">
        <f>VLOOKUP($A749,dSchlagwortliste!$A$6:$C$2195,3,FALSE)</f>
        <v>030</v>
      </c>
      <c r="E749" s="4">
        <f t="shared" si="46"/>
        <v>1514</v>
      </c>
      <c r="F749" s="7" t="str">
        <f>VLOOKUP($E749,dSchlagwortliste!$A$6:$C$2195,2,FALSE)</f>
        <v>Planen</v>
      </c>
      <c r="G749" s="7" t="str">
        <f>VLOOKUP($E749,dSchlagwortliste!$A$6:$C$2195,3,FALSE)</f>
        <v>61</v>
      </c>
    </row>
    <row r="750" spans="1:7" x14ac:dyDescent="0.3">
      <c r="A750" s="3">
        <f t="shared" si="45"/>
        <v>1483</v>
      </c>
      <c r="B750" s="7" t="str">
        <f>VLOOKUP($A750,dSchlagwortliste!$A$6:$C$2195,2,FALSE)</f>
        <v>Personalversammlungen</v>
      </c>
      <c r="C750" s="7" t="str">
        <f>VLOOKUP($A750,dSchlagwortliste!$A$6:$C$2195,3,FALSE)</f>
        <v>0381</v>
      </c>
      <c r="E750" s="4">
        <f t="shared" si="46"/>
        <v>1515</v>
      </c>
      <c r="F750" s="7" t="str">
        <f>VLOOKUP($E750,dSchlagwortliste!$A$6:$C$2195,2,FALSE)</f>
        <v>Planfeststellungsverfahren</v>
      </c>
      <c r="G750" s="7" t="str">
        <f>VLOOKUP($E750,dSchlagwortliste!$A$6:$C$2195,3,FALSE)</f>
        <v>6153</v>
      </c>
    </row>
    <row r="751" spans="1:7" x14ac:dyDescent="0.3">
      <c r="A751" s="3">
        <f t="shared" si="45"/>
        <v>1484</v>
      </c>
      <c r="B751" s="7" t="str">
        <f>VLOOKUP($A751,dSchlagwortliste!$A$6:$C$2195,2,FALSE)</f>
        <v>Personalvertretungen</v>
      </c>
      <c r="C751" s="7" t="str">
        <f>VLOOKUP($A751,dSchlagwortliste!$A$6:$C$2195,3,FALSE)</f>
        <v>038</v>
      </c>
      <c r="E751" s="4">
        <f t="shared" si="46"/>
        <v>1516</v>
      </c>
      <c r="F751" s="7" t="str">
        <f>VLOOKUP($E751,dSchlagwortliste!$A$6:$C$2195,2,FALSE)</f>
        <v>Planung</v>
      </c>
      <c r="G751" s="7" t="str">
        <f>VLOOKUP($E751,dSchlagwortliste!$A$6:$C$2195,3,FALSE)</f>
        <v>4403</v>
      </c>
    </row>
    <row r="752" spans="1:7" x14ac:dyDescent="0.3">
      <c r="A752" s="3">
        <f t="shared" si="45"/>
        <v>1485</v>
      </c>
      <c r="B752" s="7" t="str">
        <f>VLOOKUP($A752,dSchlagwortliste!$A$6:$C$2195,2,FALSE)</f>
        <v>Personenbeförderung</v>
      </c>
      <c r="C752" s="7" t="str">
        <f>VLOOKUP($A752,dSchlagwortliste!$A$6:$C$2195,3,FALSE)</f>
        <v>145</v>
      </c>
      <c r="E752" s="4">
        <f t="shared" si="46"/>
        <v>1517</v>
      </c>
      <c r="F752" s="7" t="str">
        <f>VLOOKUP($E752,dSchlagwortliste!$A$6:$C$2195,2,FALSE)</f>
        <v>Planungen</v>
      </c>
      <c r="G752" s="7" t="str">
        <f>VLOOKUP($E752,dSchlagwortliste!$A$6:$C$2195,3,FALSE)</f>
        <v>4230</v>
      </c>
    </row>
    <row r="753" spans="1:7" x14ac:dyDescent="0.3">
      <c r="A753" s="3">
        <f t="shared" si="45"/>
        <v>1486</v>
      </c>
      <c r="B753" s="7" t="str">
        <f>VLOOKUP($A753,dSchlagwortliste!$A$6:$C$2195,2,FALSE)</f>
        <v>Personenbeförderung</v>
      </c>
      <c r="C753" s="7" t="str">
        <f>VLOOKUP($A753,dSchlagwortliste!$A$6:$C$2195,3,FALSE)</f>
        <v>1450</v>
      </c>
      <c r="E753" s="4">
        <f t="shared" si="46"/>
        <v>1518</v>
      </c>
      <c r="F753" s="7" t="str">
        <f>VLOOKUP($E753,dSchlagwortliste!$A$6:$C$2195,2,FALSE)</f>
        <v>Planungsverband</v>
      </c>
      <c r="G753" s="7" t="str">
        <f>VLOOKUP($E753,dSchlagwortliste!$A$6:$C$2195,3,FALSE)</f>
        <v>6160</v>
      </c>
    </row>
    <row r="754" spans="1:7" x14ac:dyDescent="0.3">
      <c r="A754" s="3">
        <f t="shared" si="45"/>
        <v>1487</v>
      </c>
      <c r="B754" s="7" t="str">
        <f>VLOOKUP($A754,dSchlagwortliste!$A$6:$C$2195,2,FALSE)</f>
        <v>Personenstandsrecht</v>
      </c>
      <c r="C754" s="7" t="str">
        <f>VLOOKUP($A754,dSchlagwortliste!$A$6:$C$2195,3,FALSE)</f>
        <v>118</v>
      </c>
      <c r="E754" s="4">
        <f t="shared" si="46"/>
        <v>1519</v>
      </c>
      <c r="F754" s="7" t="str">
        <f>VLOOKUP($E754,dSchlagwortliste!$A$6:$C$2195,2,FALSE)</f>
        <v>Planvorlageberechtigung</v>
      </c>
      <c r="G754" s="7" t="str">
        <f>VLOOKUP($E754,dSchlagwortliste!$A$6:$C$2195,3,FALSE)</f>
        <v>6021</v>
      </c>
    </row>
    <row r="755" spans="1:7" x14ac:dyDescent="0.3">
      <c r="A755" s="3">
        <f t="shared" si="45"/>
        <v>1488</v>
      </c>
      <c r="B755" s="7" t="str">
        <f>VLOOKUP($A755,dSchlagwortliste!$A$6:$C$2195,2,FALSE)</f>
        <v>Personenstandswesen</v>
      </c>
      <c r="C755" s="7" t="str">
        <f>VLOOKUP($A755,dSchlagwortliste!$A$6:$C$2195,3,FALSE)</f>
        <v>1</v>
      </c>
      <c r="E755" s="4">
        <f t="shared" si="46"/>
        <v>1520</v>
      </c>
      <c r="F755" s="7" t="str">
        <f>VLOOKUP($E755,dSchlagwortliste!$A$6:$C$2195,2,FALSE)</f>
        <v>Plätze</v>
      </c>
      <c r="G755" s="7" t="str">
        <f>VLOOKUP($E755,dSchlagwortliste!$A$6:$C$2195,3,FALSE)</f>
        <v>631</v>
      </c>
    </row>
    <row r="756" spans="1:7" x14ac:dyDescent="0.3">
      <c r="A756" s="3">
        <f t="shared" si="45"/>
        <v>1489</v>
      </c>
      <c r="B756" s="7" t="str">
        <f>VLOOKUP($A756,dSchlagwortliste!$A$6:$C$2195,2,FALSE)</f>
        <v>Personenstandswesen</v>
      </c>
      <c r="C756" s="7" t="str">
        <f>VLOOKUP($A756,dSchlagwortliste!$A$6:$C$2195,3,FALSE)</f>
        <v>11</v>
      </c>
      <c r="E756" s="4">
        <f t="shared" si="46"/>
        <v>1521</v>
      </c>
      <c r="F756" s="7" t="str">
        <f>VLOOKUP($E756,dSchlagwortliste!$A$6:$C$2195,2,FALSE)</f>
        <v>Politische Parteien</v>
      </c>
      <c r="G756" s="7" t="str">
        <f>VLOOKUP($E756,dSchlagwortliste!$A$6:$C$2195,3,FALSE)</f>
        <v>0004</v>
      </c>
    </row>
    <row r="757" spans="1:7" x14ac:dyDescent="0.3">
      <c r="A757" s="3">
        <f t="shared" si="45"/>
        <v>1490</v>
      </c>
      <c r="B757" s="7" t="e">
        <f>VLOOKUP($A757,dSchlagwortliste!$A$6:$C$2195,2,FALSE)</f>
        <v>#N/A</v>
      </c>
      <c r="C757" s="7" t="e">
        <f>VLOOKUP($A757,dSchlagwortliste!$A$6:$C$2195,3,FALSE)</f>
        <v>#N/A</v>
      </c>
      <c r="E757" s="4">
        <f t="shared" si="46"/>
        <v>1522</v>
      </c>
      <c r="F757" s="7" t="str">
        <f>VLOOKUP($E757,dSchlagwortliste!$A$6:$C$2195,2,FALSE)</f>
        <v>Polizei</v>
      </c>
      <c r="G757" s="7" t="str">
        <f>VLOOKUP($E757,dSchlagwortliste!$A$6:$C$2195,3,FALSE)</f>
        <v>12</v>
      </c>
    </row>
    <row r="758" spans="1:7" x14ac:dyDescent="0.3">
      <c r="A758" s="3">
        <f t="shared" si="45"/>
        <v>1491</v>
      </c>
      <c r="B758" s="7" t="str">
        <f>VLOOKUP($A758,dSchlagwortliste!$A$6:$C$2195,2,FALSE)</f>
        <v>Personenverkehr - Bahn (Einzelfälle)</v>
      </c>
      <c r="C758" s="7" t="str">
        <f>VLOOKUP($A758,dSchlagwortliste!$A$6:$C$2195,3,FALSE)</f>
        <v>8512</v>
      </c>
      <c r="E758" s="4">
        <f t="shared" si="46"/>
        <v>1523</v>
      </c>
      <c r="F758" s="7" t="str">
        <f>VLOOKUP($E758,dSchlagwortliste!$A$6:$C$2195,2,FALSE)</f>
        <v>Polizeiaufgaben</v>
      </c>
      <c r="G758" s="7" t="str">
        <f>VLOOKUP($E758,dSchlagwortliste!$A$6:$C$2195,3,FALSE)</f>
        <v>121</v>
      </c>
    </row>
    <row r="759" spans="1:7" x14ac:dyDescent="0.3">
      <c r="A759" s="3">
        <f t="shared" si="45"/>
        <v>1492</v>
      </c>
      <c r="B759" s="7" t="str">
        <f>VLOOKUP($A759,dSchlagwortliste!$A$6:$C$2195,2,FALSE)</f>
        <v>Personenverkehr - Omnibus (Einzelfälle)</v>
      </c>
      <c r="C759" s="7" t="str">
        <f>VLOOKUP($A759,dSchlagwortliste!$A$6:$C$2195,3,FALSE)</f>
        <v>8513</v>
      </c>
      <c r="E759" s="4">
        <f t="shared" si="46"/>
        <v>1524</v>
      </c>
      <c r="F759" s="7" t="str">
        <f>VLOOKUP($E759,dSchlagwortliste!$A$6:$C$2195,2,FALSE)</f>
        <v>Polizeiorganisation</v>
      </c>
      <c r="G759" s="7" t="str">
        <f>VLOOKUP($E759,dSchlagwortliste!$A$6:$C$2195,3,FALSE)</f>
        <v>120</v>
      </c>
    </row>
    <row r="760" spans="1:7" x14ac:dyDescent="0.3">
      <c r="A760" s="3">
        <f t="shared" si="45"/>
        <v>1493</v>
      </c>
      <c r="B760" s="7" t="str">
        <f>VLOOKUP($A760,dSchlagwortliste!$A$6:$C$2195,2,FALSE)</f>
        <v>Persons), heimatlose Ausländerinnen (auch Displaced</v>
      </c>
      <c r="C760" s="7" t="str">
        <f>VLOOKUP($A760,dSchlagwortliste!$A$6:$C$2195,3,FALSE)</f>
        <v>167</v>
      </c>
      <c r="E760" s="4">
        <f t="shared" si="46"/>
        <v>1525</v>
      </c>
      <c r="F760" s="7" t="str">
        <f>VLOOKUP($E760,dSchlagwortliste!$A$6:$C$2195,2,FALSE)</f>
        <v>Poststelle</v>
      </c>
      <c r="G760" s="7" t="str">
        <f>VLOOKUP($E760,dSchlagwortliste!$A$6:$C$2195,3,FALSE)</f>
        <v>0420</v>
      </c>
    </row>
    <row r="761" spans="1:7" x14ac:dyDescent="0.3">
      <c r="A761" s="3">
        <f t="shared" si="45"/>
        <v>1494</v>
      </c>
      <c r="B761" s="7" t="str">
        <f>VLOOKUP($A761,dSchlagwortliste!$A$6:$C$2195,2,FALSE)</f>
        <v xml:space="preserve">Persons), heimatlose Ausländerinnen (auch Displaced </v>
      </c>
      <c r="C761" s="7" t="str">
        <f>VLOOKUP($A761,dSchlagwortliste!$A$6:$C$2195,3,FALSE)</f>
        <v>167</v>
      </c>
      <c r="E761" s="4">
        <f t="shared" si="46"/>
        <v>1526</v>
      </c>
      <c r="F761" s="7" t="str">
        <f>VLOOKUP($E761,dSchlagwortliste!$A$6:$C$2195,2,FALSE)</f>
        <v>Prämierungen</v>
      </c>
      <c r="G761" s="7" t="str">
        <f>VLOOKUP($E761,dSchlagwortliste!$A$6:$C$2195,3,FALSE)</f>
        <v>714</v>
      </c>
    </row>
    <row r="762" spans="1:7" x14ac:dyDescent="0.3">
      <c r="A762" s="3">
        <f t="shared" si="45"/>
        <v>1495</v>
      </c>
      <c r="B762" s="7" t="str">
        <f>VLOOKUP($A762,dSchlagwortliste!$A$6:$C$2195,2,FALSE)</f>
        <v>Pfandleiher, die einer besonderen Genehmigung bedürfen (</v>
      </c>
      <c r="C762" s="7" t="str">
        <f>VLOOKUP($A762,dSchlagwortliste!$A$6:$C$2195,3,FALSE)</f>
        <v>826</v>
      </c>
      <c r="E762" s="4">
        <f t="shared" si="46"/>
        <v>1527</v>
      </c>
      <c r="F762" s="7" t="str">
        <f>VLOOKUP($E762,dSchlagwortliste!$A$6:$C$2195,2,FALSE)</f>
        <v>Preisauszeichnung</v>
      </c>
      <c r="G762" s="7" t="str">
        <f>VLOOKUP($E762,dSchlagwortliste!$A$6:$C$2195,3,FALSE)</f>
        <v>8061</v>
      </c>
    </row>
    <row r="763" spans="1:7" x14ac:dyDescent="0.3">
      <c r="A763" s="3">
        <f t="shared" si="45"/>
        <v>1496</v>
      </c>
      <c r="B763" s="7" t="str">
        <f>VLOOKUP($A763,dSchlagwortliste!$A$6:$C$2195,2,FALSE)</f>
        <v>Pfarrgemeinden</v>
      </c>
      <c r="C763" s="7" t="str">
        <f>VLOOKUP($A763,dSchlagwortliste!$A$6:$C$2195,3,FALSE)</f>
        <v>3310</v>
      </c>
      <c r="E763" s="4">
        <f t="shared" si="46"/>
        <v>1528</v>
      </c>
      <c r="F763" s="7" t="str">
        <f>VLOOKUP($E763,dSchlagwortliste!$A$6:$C$2195,2,FALSE)</f>
        <v>Preise</v>
      </c>
      <c r="G763" s="7" t="str">
        <f>VLOOKUP($E763,dSchlagwortliste!$A$6:$C$2195,3,FALSE)</f>
        <v>806</v>
      </c>
    </row>
    <row r="764" spans="1:7" ht="27.6" x14ac:dyDescent="0.3">
      <c r="A764" s="3">
        <f t="shared" si="45"/>
        <v>1497</v>
      </c>
      <c r="B764" s="7" t="str">
        <f>VLOOKUP($A764,dSchlagwortliste!$A$6:$C$2195,2,FALSE)</f>
        <v>Pflanzenschutz</v>
      </c>
      <c r="C764" s="7" t="str">
        <f>VLOOKUP($A764,dSchlagwortliste!$A$6:$C$2195,3,FALSE)</f>
        <v>721</v>
      </c>
      <c r="E764" s="4">
        <f t="shared" si="46"/>
        <v>1529</v>
      </c>
      <c r="F764" s="7" t="str">
        <f>VLOOKUP($E764,dSchlagwortliste!$A$6:$C$2195,2,FALSE)</f>
        <v>Preisstatistiken (soweit nicht bei den einschlägigen Sachgruppen)</v>
      </c>
      <c r="G764" s="7" t="str">
        <f>VLOOKUP($E764,dSchlagwortliste!$A$6:$C$2195,3,FALSE)</f>
        <v>8062</v>
      </c>
    </row>
    <row r="765" spans="1:7" x14ac:dyDescent="0.3">
      <c r="A765" s="3">
        <f t="shared" si="45"/>
        <v>1498</v>
      </c>
      <c r="B765" s="7" t="e">
        <f>VLOOKUP($A765,dSchlagwortliste!$A$6:$C$2195,2,FALSE)</f>
        <v>#N/A</v>
      </c>
      <c r="C765" s="7" t="e">
        <f>VLOOKUP($A765,dSchlagwortliste!$A$6:$C$2195,3,FALSE)</f>
        <v>#N/A</v>
      </c>
      <c r="E765" s="4">
        <f t="shared" si="46"/>
        <v>1530</v>
      </c>
      <c r="F765" s="7" t="str">
        <f>VLOOKUP($E765,dSchlagwortliste!$A$6:$C$2195,2,FALSE)</f>
        <v>Presse</v>
      </c>
      <c r="G765" s="7" t="str">
        <f>VLOOKUP($E765,dSchlagwortliste!$A$6:$C$2195,3,FALSE)</f>
        <v>3140</v>
      </c>
    </row>
    <row r="766" spans="1:7" x14ac:dyDescent="0.3">
      <c r="A766" s="3">
        <f t="shared" si="45"/>
        <v>1499</v>
      </c>
      <c r="B766" s="7" t="e">
        <f>VLOOKUP($A766,dSchlagwortliste!$A$6:$C$2195,2,FALSE)</f>
        <v>#N/A</v>
      </c>
      <c r="C766" s="7" t="e">
        <f>VLOOKUP($A766,dSchlagwortliste!$A$6:$C$2195,3,FALSE)</f>
        <v>#N/A</v>
      </c>
      <c r="E766" s="4">
        <f t="shared" si="46"/>
        <v>1531</v>
      </c>
      <c r="F766" s="7" t="str">
        <f>VLOOKUP($E766,dSchlagwortliste!$A$6:$C$2195,2,FALSE)</f>
        <v>Private Begräbnisstätten</v>
      </c>
      <c r="G766" s="7" t="str">
        <f>VLOOKUP($E766,dSchlagwortliste!$A$6:$C$2195,3,FALSE)</f>
        <v>555</v>
      </c>
    </row>
    <row r="767" spans="1:7" x14ac:dyDescent="0.3">
      <c r="A767" s="3">
        <f t="shared" si="45"/>
        <v>1500</v>
      </c>
      <c r="B767" s="7" t="str">
        <f>VLOOKUP($A767,dSchlagwortliste!$A$6:$C$2195,2,FALSE)</f>
        <v>Pflege und Schutz des Wildes</v>
      </c>
      <c r="C767" s="7" t="str">
        <f>VLOOKUP($A767,dSchlagwortliste!$A$6:$C$2195,3,FALSE)</f>
        <v>751</v>
      </c>
      <c r="E767" s="4">
        <f t="shared" si="46"/>
        <v>1532</v>
      </c>
      <c r="F767" s="7" t="str">
        <f>VLOOKUP($E767,dSchlagwortliste!$A$6:$C$2195,2,FALSE)</f>
        <v>Private Bestattungsunternehmen</v>
      </c>
      <c r="G767" s="7" t="str">
        <f>VLOOKUP($E767,dSchlagwortliste!$A$6:$C$2195,3,FALSE)</f>
        <v>5547</v>
      </c>
    </row>
    <row r="768" spans="1:7" x14ac:dyDescent="0.3">
      <c r="A768" s="3">
        <f t="shared" si="45"/>
        <v>1501</v>
      </c>
      <c r="B768" s="7" t="str">
        <f>VLOOKUP($A768,dSchlagwortliste!$A$6:$C$2195,2,FALSE)</f>
        <v>Pflege, ambulante</v>
      </c>
      <c r="C768" s="7" t="str">
        <f>VLOOKUP($A768,dSchlagwortliste!$A$6:$C$2195,3,FALSE)</f>
        <v>4830</v>
      </c>
      <c r="E768" s="4">
        <f t="shared" si="46"/>
        <v>1533</v>
      </c>
      <c r="F768" s="7" t="str">
        <f>VLOOKUP($E768,dSchlagwortliste!$A$6:$C$2195,2,FALSE)</f>
        <v>private Kläranlagen</v>
      </c>
      <c r="G768" s="7" t="str">
        <f>VLOOKUP($E768,dSchlagwortliste!$A$6:$C$2195,3,FALSE)</f>
        <v>6324</v>
      </c>
    </row>
    <row r="769" spans="1:7" x14ac:dyDescent="0.3">
      <c r="A769" s="3">
        <f t="shared" si="45"/>
        <v>1502</v>
      </c>
      <c r="B769" s="7" t="str">
        <f>VLOOKUP($A769,dSchlagwortliste!$A$6:$C$2195,2,FALSE)</f>
        <v xml:space="preserve">Pflege, ambulante </v>
      </c>
      <c r="C769" s="7" t="str">
        <f>VLOOKUP($A769,dSchlagwortliste!$A$6:$C$2195,3,FALSE)</f>
        <v>4830</v>
      </c>
      <c r="E769" s="4">
        <f t="shared" si="46"/>
        <v>1534</v>
      </c>
      <c r="F769" s="7" t="e">
        <f>VLOOKUP($E769,dSchlagwortliste!$A$6:$C$2195,2,FALSE)</f>
        <v>#N/A</v>
      </c>
      <c r="G769" s="7" t="e">
        <f>VLOOKUP($E769,dSchlagwortliste!$A$6:$C$2195,3,FALSE)</f>
        <v>#N/A</v>
      </c>
    </row>
    <row r="770" spans="1:7" x14ac:dyDescent="0.3">
      <c r="A770" s="3">
        <f t="shared" si="45"/>
        <v>1503</v>
      </c>
      <c r="B770" s="7" t="str">
        <f>VLOOKUP($A770,dSchlagwortliste!$A$6:$C$2195,2,FALSE)</f>
        <v>Pflegeheime</v>
      </c>
      <c r="C770" s="7" t="str">
        <f>VLOOKUP($A770,dSchlagwortliste!$A$6:$C$2195,3,FALSE)</f>
        <v>4810</v>
      </c>
      <c r="E770" s="4">
        <f t="shared" si="46"/>
        <v>1535</v>
      </c>
      <c r="F770" s="7" t="str">
        <f>VLOOKUP($E770,dSchlagwortliste!$A$6:$C$2195,2,FALSE)</f>
        <v>Private Unterrichtseinrichtungen</v>
      </c>
      <c r="G770" s="7" t="str">
        <f>VLOOKUP($E770,dSchlagwortliste!$A$6:$C$2195,3,FALSE)</f>
        <v>260</v>
      </c>
    </row>
    <row r="771" spans="1:7" x14ac:dyDescent="0.3">
      <c r="A771" s="3">
        <f t="shared" si="45"/>
        <v>1504</v>
      </c>
      <c r="B771" s="7" t="str">
        <f>VLOOKUP($A771,dSchlagwortliste!$A$6:$C$2195,2,FALSE)</f>
        <v>Pflegeheime</v>
      </c>
      <c r="C771" s="7" t="str">
        <f>VLOOKUP($A771,dSchlagwortliste!$A$6:$C$2195,3,FALSE)</f>
        <v>4821</v>
      </c>
      <c r="E771" s="4">
        <f t="shared" si="46"/>
        <v>1536</v>
      </c>
      <c r="F771" s="7" t="str">
        <f>VLOOKUP($E771,dSchlagwortliste!$A$6:$C$2195,2,FALSE)</f>
        <v>Privatunterricht</v>
      </c>
      <c r="G771" s="7" t="str">
        <f>VLOOKUP($E771,dSchlagwortliste!$A$6:$C$2195,3,FALSE)</f>
        <v>2602</v>
      </c>
    </row>
    <row r="772" spans="1:7" x14ac:dyDescent="0.3">
      <c r="A772" s="3">
        <f>E771+1</f>
        <v>1537</v>
      </c>
      <c r="B772" s="7" t="str">
        <f>VLOOKUP($A772,dSchlagwortliste!$A$6:$C$2195,2,FALSE)</f>
        <v>Problemabfälle (Autowracks</v>
      </c>
      <c r="C772" s="7" t="str">
        <f>VLOOKUP($A772,dSchlagwortliste!$A$6:$C$2195,3,FALSE)</f>
        <v>1762</v>
      </c>
      <c r="E772" s="4">
        <f>A803+1</f>
        <v>1569</v>
      </c>
      <c r="F772" s="7" t="e">
        <f>VLOOKUP($E772,dSchlagwortliste!$A$6:$C$2195,2,FALSE)</f>
        <v>#N/A</v>
      </c>
      <c r="G772" s="7" t="e">
        <f>VLOOKUP($E772,dSchlagwortliste!$A$6:$C$2195,3,FALSE)</f>
        <v>#N/A</v>
      </c>
    </row>
    <row r="773" spans="1:7" x14ac:dyDescent="0.3">
      <c r="A773" s="3">
        <f t="shared" ref="A773:A803" si="47">A772+1</f>
        <v>1538</v>
      </c>
      <c r="B773" s="7" t="str">
        <f>VLOOKUP($A773,dSchlagwortliste!$A$6:$C$2195,2,FALSE)</f>
        <v>Programme</v>
      </c>
      <c r="C773" s="7" t="str">
        <f>VLOOKUP($A773,dSchlagwortliste!$A$6:$C$2195,3,FALSE)</f>
        <v>440</v>
      </c>
      <c r="E773" s="4">
        <f>E772+1</f>
        <v>1570</v>
      </c>
      <c r="F773" s="7" t="str">
        <f>VLOOKUP($E773,dSchlagwortliste!$A$6:$C$2195,2,FALSE)</f>
        <v>Rechtsfragen</v>
      </c>
      <c r="G773" s="7" t="str">
        <f>VLOOKUP($E773,dSchlagwortliste!$A$6:$C$2195,3,FALSE)</f>
        <v>4400</v>
      </c>
    </row>
    <row r="774" spans="1:7" x14ac:dyDescent="0.3">
      <c r="A774" s="3">
        <f t="shared" si="47"/>
        <v>1539</v>
      </c>
      <c r="B774" s="7" t="str">
        <f>VLOOKUP($A774,dSchlagwortliste!$A$6:$C$2195,2,FALSE)</f>
        <v xml:space="preserve">Projekte </v>
      </c>
      <c r="C774" s="7" t="str">
        <f>VLOOKUP($A774,dSchlagwortliste!$A$6:$C$2195,3,FALSE)</f>
        <v>4423</v>
      </c>
      <c r="E774" s="4">
        <f t="shared" ref="E774:E803" si="48">E773+1</f>
        <v>1571</v>
      </c>
      <c r="F774" s="7" t="str">
        <f>VLOOKUP($E774,dSchlagwortliste!$A$6:$C$2195,2,FALSE)</f>
        <v>Rechtsgrundlagen</v>
      </c>
      <c r="G774" s="7" t="str">
        <f>VLOOKUP($E774,dSchlagwortliste!$A$6:$C$2195,3,FALSE)</f>
        <v>0450</v>
      </c>
    </row>
    <row r="775" spans="1:7" x14ac:dyDescent="0.3">
      <c r="A775" s="3">
        <f t="shared" si="47"/>
        <v>1540</v>
      </c>
      <c r="B775" s="7" t="str">
        <f>VLOOKUP($A775,dSchlagwortliste!$A$6:$C$2195,2,FALSE)</f>
        <v>Prozesskostenhilfe - Einzelfälle</v>
      </c>
      <c r="C775" s="7" t="str">
        <f>VLOOKUP($A775,dSchlagwortliste!$A$6:$C$2195,3,FALSE)</f>
        <v>1031</v>
      </c>
      <c r="E775" s="4">
        <f t="shared" si="48"/>
        <v>1572</v>
      </c>
      <c r="F775" s="7" t="str">
        <f>VLOOKUP($E775,dSchlagwortliste!$A$6:$C$2195,2,FALSE)</f>
        <v>Rechtsgrundlagen</v>
      </c>
      <c r="G775" s="7" t="str">
        <f>VLOOKUP($E775,dSchlagwortliste!$A$6:$C$2195,3,FALSE)</f>
        <v>0470</v>
      </c>
    </row>
    <row r="776" spans="1:7" x14ac:dyDescent="0.3">
      <c r="A776" s="3">
        <f t="shared" si="47"/>
        <v>1541</v>
      </c>
      <c r="B776" s="7" t="e">
        <f>VLOOKUP($A776,dSchlagwortliste!$A$6:$C$2195,2,FALSE)</f>
        <v>#N/A</v>
      </c>
      <c r="C776" s="7" t="e">
        <f>VLOOKUP($A776,dSchlagwortliste!$A$6:$C$2195,3,FALSE)</f>
        <v>#N/A</v>
      </c>
      <c r="E776" s="4">
        <f t="shared" si="48"/>
        <v>1573</v>
      </c>
      <c r="F776" s="7" t="str">
        <f>VLOOKUP($E776,dSchlagwortliste!$A$6:$C$2195,2,FALSE)</f>
        <v>Rechtsgrundlagen</v>
      </c>
      <c r="G776" s="7" t="str">
        <f>VLOOKUP($E776,dSchlagwortliste!$A$6:$C$2195,3,FALSE)</f>
        <v>050</v>
      </c>
    </row>
    <row r="777" spans="1:7" x14ac:dyDescent="0.3">
      <c r="A777" s="3">
        <f t="shared" si="47"/>
        <v>1542</v>
      </c>
      <c r="B777" s="7" t="str">
        <f>VLOOKUP($A777,dSchlagwortliste!$A$6:$C$2195,2,FALSE)</f>
        <v>Prüfungsberichte</v>
      </c>
      <c r="C777" s="7" t="str">
        <f>VLOOKUP($A777,dSchlagwortliste!$A$6:$C$2195,3,FALSE)</f>
        <v>9640</v>
      </c>
      <c r="E777" s="4">
        <f t="shared" si="48"/>
        <v>1574</v>
      </c>
      <c r="F777" s="7" t="str">
        <f>VLOOKUP($E777,dSchlagwortliste!$A$6:$C$2195,2,FALSE)</f>
        <v>Rechtsgrundlagen</v>
      </c>
      <c r="G777" s="7" t="str">
        <f>VLOOKUP($E777,dSchlagwortliste!$A$6:$C$2195,3,FALSE)</f>
        <v>0570</v>
      </c>
    </row>
    <row r="778" spans="1:7" x14ac:dyDescent="0.3">
      <c r="A778" s="3">
        <f t="shared" si="47"/>
        <v>1543</v>
      </c>
      <c r="B778" s="7" t="str">
        <f>VLOOKUP($A778,dSchlagwortliste!$A$6:$C$2195,2,FALSE)</f>
        <v>Prüfungswesen</v>
      </c>
      <c r="C778" s="7" t="str">
        <f>VLOOKUP($A778,dSchlagwortliste!$A$6:$C$2195,3,FALSE)</f>
        <v>96</v>
      </c>
      <c r="E778" s="4">
        <f t="shared" si="48"/>
        <v>1575</v>
      </c>
      <c r="F778" s="7" t="str">
        <f>VLOOKUP($E778,dSchlagwortliste!$A$6:$C$2195,2,FALSE)</f>
        <v>Rechtsgrundlagen</v>
      </c>
      <c r="G778" s="7" t="str">
        <f>VLOOKUP($E778,dSchlagwortliste!$A$6:$C$2195,3,FALSE)</f>
        <v>080</v>
      </c>
    </row>
    <row r="779" spans="1:7" x14ac:dyDescent="0.3">
      <c r="A779" s="3">
        <f t="shared" si="47"/>
        <v>1544</v>
      </c>
      <c r="B779" s="7" t="str">
        <f>VLOOKUP($A779,dSchlagwortliste!$A$6:$C$2195,2,FALSE)</f>
        <v>Psychische Krankheiten</v>
      </c>
      <c r="C779" s="7" t="str">
        <f>VLOOKUP($A779,dSchlagwortliste!$A$6:$C$2195,3,FALSE)</f>
        <v>534</v>
      </c>
      <c r="E779" s="4">
        <f t="shared" si="48"/>
        <v>1576</v>
      </c>
      <c r="F779" s="7" t="str">
        <f>VLOOKUP($E779,dSchlagwortliste!$A$6:$C$2195,2,FALSE)</f>
        <v>Rechtsgrundlagen</v>
      </c>
      <c r="G779" s="7" t="str">
        <f>VLOOKUP($E779,dSchlagwortliste!$A$6:$C$2195,3,FALSE)</f>
        <v>0870</v>
      </c>
    </row>
    <row r="780" spans="1:7" x14ac:dyDescent="0.3">
      <c r="A780" s="3">
        <f t="shared" si="47"/>
        <v>1545</v>
      </c>
      <c r="B780" s="7" t="str">
        <f>VLOOKUP($A780,dSchlagwortliste!$A$6:$C$2195,2,FALSE)</f>
        <v xml:space="preserve">Psychosoziale Arbeitsgemeinschaften </v>
      </c>
      <c r="C780" s="7" t="str">
        <f>VLOOKUP($A780,dSchlagwortliste!$A$6:$C$2195,3,FALSE)</f>
        <v>5341</v>
      </c>
      <c r="E780" s="4">
        <f t="shared" si="48"/>
        <v>1577</v>
      </c>
      <c r="F780" s="7" t="str">
        <f>VLOOKUP($E780,dSchlagwortliste!$A$6:$C$2195,2,FALSE)</f>
        <v>Rechtsgrundlagen</v>
      </c>
      <c r="G780" s="7" t="str">
        <f>VLOOKUP($E780,dSchlagwortliste!$A$6:$C$2195,3,FALSE)</f>
        <v>090</v>
      </c>
    </row>
    <row r="781" spans="1:7" x14ac:dyDescent="0.3">
      <c r="A781" s="3">
        <f t="shared" si="47"/>
        <v>1546</v>
      </c>
      <c r="B781" s="7" t="str">
        <f>VLOOKUP($A781,dSchlagwortliste!$A$6:$C$2195,2,FALSE)</f>
        <v>Psychosoziale Beratungsstelle</v>
      </c>
      <c r="C781" s="7" t="str">
        <f>VLOOKUP($A781,dSchlagwortliste!$A$6:$C$2195,3,FALSE)</f>
        <v>419</v>
      </c>
      <c r="E781" s="4">
        <f t="shared" si="48"/>
        <v>1578</v>
      </c>
      <c r="F781" s="7" t="str">
        <f>VLOOKUP($E781,dSchlagwortliste!$A$6:$C$2195,2,FALSE)</f>
        <v>Rechtsgrundlagen</v>
      </c>
      <c r="G781" s="7" t="str">
        <f>VLOOKUP($E781,dSchlagwortliste!$A$6:$C$2195,3,FALSE)</f>
        <v>1010</v>
      </c>
    </row>
    <row r="782" spans="1:7" x14ac:dyDescent="0.3">
      <c r="A782" s="3">
        <f t="shared" si="47"/>
        <v>1547</v>
      </c>
      <c r="B782" s="7" t="str">
        <f>VLOOKUP($A782,dSchlagwortliste!$A$6:$C$2195,2,FALSE)</f>
        <v>Psychosoziale Beratungsstelle</v>
      </c>
      <c r="C782" s="7" t="str">
        <f>VLOOKUP($A782,dSchlagwortliste!$A$6:$C$2195,3,FALSE)</f>
        <v>4190</v>
      </c>
      <c r="E782" s="4">
        <f t="shared" si="48"/>
        <v>1579</v>
      </c>
      <c r="F782" s="7" t="str">
        <f>VLOOKUP($E782,dSchlagwortliste!$A$6:$C$2195,2,FALSE)</f>
        <v>Rechtsgrundlagen</v>
      </c>
      <c r="G782" s="7" t="str">
        <f>VLOOKUP($E782,dSchlagwortliste!$A$6:$C$2195,3,FALSE)</f>
        <v>1020</v>
      </c>
    </row>
    <row r="783" spans="1:7" x14ac:dyDescent="0.3">
      <c r="A783" s="3">
        <f t="shared" si="47"/>
        <v>1548</v>
      </c>
      <c r="B783" s="7" t="str">
        <f>VLOOKUP($A783,dSchlagwortliste!$A$6:$C$2195,2,FALSE)</f>
        <v>Psychotherapeuten</v>
      </c>
      <c r="C783" s="7" t="str">
        <f>VLOOKUP($A783,dSchlagwortliste!$A$6:$C$2195,3,FALSE)</f>
        <v>5013</v>
      </c>
      <c r="E783" s="4">
        <f t="shared" si="48"/>
        <v>1580</v>
      </c>
      <c r="F783" s="7" t="str">
        <f>VLOOKUP($E783,dSchlagwortliste!$A$6:$C$2195,2,FALSE)</f>
        <v>Rechtsgrundlagen</v>
      </c>
      <c r="G783" s="7" t="str">
        <f>VLOOKUP($E783,dSchlagwortliste!$A$6:$C$2195,3,FALSE)</f>
        <v>1030</v>
      </c>
    </row>
    <row r="784" spans="1:7" x14ac:dyDescent="0.3">
      <c r="A784" s="3">
        <f t="shared" si="47"/>
        <v>1549</v>
      </c>
      <c r="B784" s="7" t="str">
        <f>VLOOKUP($A784,dSchlagwortliste!$A$6:$C$2195,2,FALSE)</f>
        <v>Psychotherapeutinnen</v>
      </c>
      <c r="C784" s="7" t="str">
        <f>VLOOKUP($A784,dSchlagwortliste!$A$6:$C$2195,3,FALSE)</f>
        <v>5013</v>
      </c>
      <c r="E784" s="4">
        <f t="shared" si="48"/>
        <v>1581</v>
      </c>
      <c r="F784" s="7" t="str">
        <f>VLOOKUP($E784,dSchlagwortliste!$A$6:$C$2195,2,FALSE)</f>
        <v>Rechtsgrundlagen</v>
      </c>
      <c r="G784" s="7" t="str">
        <f>VLOOKUP($E784,dSchlagwortliste!$A$6:$C$2195,3,FALSE)</f>
        <v>1400</v>
      </c>
    </row>
    <row r="785" spans="1:7" x14ac:dyDescent="0.3">
      <c r="A785" s="3">
        <f t="shared" si="47"/>
        <v>1550</v>
      </c>
      <c r="B785" s="7" t="str">
        <f>VLOOKUP($A785,dSchlagwortliste!$A$6:$C$2195,2,FALSE)</f>
        <v>Pyrotechnische Gegenstände</v>
      </c>
      <c r="C785" s="7" t="str">
        <f>VLOOKUP($A785,dSchlagwortliste!$A$6:$C$2195,3,FALSE)</f>
        <v>1354</v>
      </c>
      <c r="E785" s="4">
        <f t="shared" si="48"/>
        <v>1582</v>
      </c>
      <c r="F785" s="7" t="str">
        <f>VLOOKUP($E785,dSchlagwortliste!$A$6:$C$2195,2,FALSE)</f>
        <v>Rechtsgrundlagen</v>
      </c>
      <c r="G785" s="7" t="str">
        <f>VLOOKUP($E785,dSchlagwortliste!$A$6:$C$2195,3,FALSE)</f>
        <v>1420</v>
      </c>
    </row>
    <row r="786" spans="1:7" x14ac:dyDescent="0.3">
      <c r="A786" s="3">
        <f t="shared" si="47"/>
        <v>1551</v>
      </c>
      <c r="B786" s="7" t="str">
        <f>VLOOKUP($A786,dSchlagwortliste!$A$6:$C$2195,2,FALSE)</f>
        <v>Quellwasser (Wasserversorgung s. 863)</v>
      </c>
      <c r="C786" s="7" t="str">
        <f>VLOOKUP($A786,dSchlagwortliste!$A$6:$C$2195,3,FALSE)</f>
        <v>642</v>
      </c>
      <c r="E786" s="4">
        <f t="shared" si="48"/>
        <v>1583</v>
      </c>
      <c r="F786" s="7" t="str">
        <f>VLOOKUP($E786,dSchlagwortliste!$A$6:$C$2195,2,FALSE)</f>
        <v>Rechtsgrundlagen</v>
      </c>
      <c r="G786" s="7" t="str">
        <f>VLOOKUP($E786,dSchlagwortliste!$A$6:$C$2195,3,FALSE)</f>
        <v>1500</v>
      </c>
    </row>
    <row r="787" spans="1:7" x14ac:dyDescent="0.3">
      <c r="A787" s="3">
        <f t="shared" si="47"/>
        <v>1552</v>
      </c>
      <c r="B787" s="7" t="str">
        <f>VLOOKUP($A787,dSchlagwortliste!$A$6:$C$2195,2,FALSE)</f>
        <v xml:space="preserve">Querschnittsthemen </v>
      </c>
      <c r="C787" s="7" t="str">
        <f>VLOOKUP($A787,dSchlagwortliste!$A$6:$C$2195,3,FALSE)</f>
        <v>4403</v>
      </c>
      <c r="E787" s="4">
        <f t="shared" si="48"/>
        <v>1584</v>
      </c>
      <c r="F787" s="7" t="str">
        <f>VLOOKUP($E787,dSchlagwortliste!$A$6:$C$2195,2,FALSE)</f>
        <v>Rechtsgrundlagen</v>
      </c>
      <c r="G787" s="7" t="str">
        <f>VLOOKUP($E787,dSchlagwortliste!$A$6:$C$2195,3,FALSE)</f>
        <v>1510</v>
      </c>
    </row>
    <row r="788" spans="1:7" x14ac:dyDescent="0.3">
      <c r="A788" s="3">
        <f t="shared" si="47"/>
        <v>1553</v>
      </c>
      <c r="B788" s="7" t="str">
        <f>VLOOKUP($A788,dSchlagwortliste!$A$6:$C$2195,2,FALSE)</f>
        <v>Radioaktive Abfälle</v>
      </c>
      <c r="C788" s="7" t="str">
        <f>VLOOKUP($A788,dSchlagwortliste!$A$6:$C$2195,3,FALSE)</f>
        <v>1772</v>
      </c>
      <c r="E788" s="4">
        <f t="shared" si="48"/>
        <v>1585</v>
      </c>
      <c r="F788" s="7" t="str">
        <f>VLOOKUP($E788,dSchlagwortliste!$A$6:$C$2195,2,FALSE)</f>
        <v>Rechtsgrundlagen</v>
      </c>
      <c r="G788" s="7" t="str">
        <f>VLOOKUP($E788,dSchlagwortliste!$A$6:$C$2195,3,FALSE)</f>
        <v>1700</v>
      </c>
    </row>
    <row r="789" spans="1:7" x14ac:dyDescent="0.3">
      <c r="A789" s="3">
        <f t="shared" si="47"/>
        <v>1554</v>
      </c>
      <c r="B789" s="7" t="str">
        <f>VLOOKUP($A789,dSchlagwortliste!$A$6:$C$2195,2,FALSE)</f>
        <v>Radioaktivität)</v>
      </c>
      <c r="C789" s="7" t="str">
        <f>VLOOKUP($A789,dSchlagwortliste!$A$6:$C$2195,3,FALSE)</f>
        <v>5144</v>
      </c>
      <c r="E789" s="4">
        <f t="shared" si="48"/>
        <v>1586</v>
      </c>
      <c r="F789" s="7" t="str">
        <f>VLOOKUP($E789,dSchlagwortliste!$A$6:$C$2195,2,FALSE)</f>
        <v>Rechtsgrundlagen</v>
      </c>
      <c r="G789" s="7" t="str">
        <f>VLOOKUP($E789,dSchlagwortliste!$A$6:$C$2195,3,FALSE)</f>
        <v>1710</v>
      </c>
    </row>
    <row r="790" spans="1:7" x14ac:dyDescent="0.3">
      <c r="A790" s="3">
        <f t="shared" si="47"/>
        <v>1555</v>
      </c>
      <c r="B790" s="7" t="str">
        <f>VLOOKUP($A790,dSchlagwortliste!$A$6:$C$2195,2,FALSE)</f>
        <v>Rahmenverträge</v>
      </c>
      <c r="C790" s="7" t="str">
        <f>VLOOKUP($A790,dSchlagwortliste!$A$6:$C$2195,3,FALSE)</f>
        <v>0451</v>
      </c>
      <c r="E790" s="4">
        <f t="shared" si="48"/>
        <v>1587</v>
      </c>
      <c r="F790" s="7" t="str">
        <f>VLOOKUP($E790,dSchlagwortliste!$A$6:$C$2195,2,FALSE)</f>
        <v>Rechtsgrundlagen</v>
      </c>
      <c r="G790" s="7" t="str">
        <f>VLOOKUP($E790,dSchlagwortliste!$A$6:$C$2195,3,FALSE)</f>
        <v>1720</v>
      </c>
    </row>
    <row r="791" spans="1:7" x14ac:dyDescent="0.3">
      <c r="A791" s="3">
        <f t="shared" si="47"/>
        <v>1556</v>
      </c>
      <c r="B791" s="7" t="str">
        <f>VLOOKUP($A791,dSchlagwortliste!$A$6:$C$2195,2,FALSE)</f>
        <v>Raumordnung</v>
      </c>
      <c r="C791" s="7" t="str">
        <f>VLOOKUP($A791,dSchlagwortliste!$A$6:$C$2195,3,FALSE)</f>
        <v>615</v>
      </c>
      <c r="E791" s="4">
        <f t="shared" si="48"/>
        <v>1588</v>
      </c>
      <c r="F791" s="7" t="str">
        <f>VLOOKUP($E791,dSchlagwortliste!$A$6:$C$2195,2,FALSE)</f>
        <v>Rechtsgrundlagen</v>
      </c>
      <c r="G791" s="7" t="str">
        <f>VLOOKUP($E791,dSchlagwortliste!$A$6:$C$2195,3,FALSE)</f>
        <v>1730</v>
      </c>
    </row>
    <row r="792" spans="1:7" x14ac:dyDescent="0.3">
      <c r="A792" s="3">
        <f t="shared" si="47"/>
        <v>1557</v>
      </c>
      <c r="B792" s="7" t="str">
        <f>VLOOKUP($A792,dSchlagwortliste!$A$6:$C$2195,2,FALSE)</f>
        <v>Raumordnung</v>
      </c>
      <c r="C792" s="7" t="str">
        <f>VLOOKUP($A792,dSchlagwortliste!$A$6:$C$2195,3,FALSE)</f>
        <v>6150</v>
      </c>
      <c r="E792" s="4">
        <f t="shared" si="48"/>
        <v>1589</v>
      </c>
      <c r="F792" s="7" t="str">
        <f>VLOOKUP($E792,dSchlagwortliste!$A$6:$C$2195,2,FALSE)</f>
        <v>Rechtsgrundlagen</v>
      </c>
      <c r="G792" s="7" t="str">
        <f>VLOOKUP($E792,dSchlagwortliste!$A$6:$C$2195,3,FALSE)</f>
        <v>1740</v>
      </c>
    </row>
    <row r="793" spans="1:7" x14ac:dyDescent="0.3">
      <c r="A793" s="3">
        <f t="shared" si="47"/>
        <v>1558</v>
      </c>
      <c r="B793" s="7" t="str">
        <f>VLOOKUP($A793,dSchlagwortliste!$A$6:$C$2195,2,FALSE)</f>
        <v>Realsteuerkraftzahlen</v>
      </c>
      <c r="C793" s="7" t="str">
        <f>VLOOKUP($A793,dSchlagwortliste!$A$6:$C$2195,3,FALSE)</f>
        <v>9011</v>
      </c>
      <c r="E793" s="4">
        <f t="shared" si="48"/>
        <v>1590</v>
      </c>
      <c r="F793" s="7" t="str">
        <f>VLOOKUP($E793,dSchlagwortliste!$A$6:$C$2195,2,FALSE)</f>
        <v>Rechtsgrundlagen</v>
      </c>
      <c r="G793" s="7" t="str">
        <f>VLOOKUP($E793,dSchlagwortliste!$A$6:$C$2195,3,FALSE)</f>
        <v>1760</v>
      </c>
    </row>
    <row r="794" spans="1:7" x14ac:dyDescent="0.3">
      <c r="A794" s="3">
        <f t="shared" si="47"/>
        <v>1559</v>
      </c>
      <c r="B794" s="7" t="str">
        <f>VLOOKUP($A794,dSchlagwortliste!$A$6:$C$2195,2,FALSE)</f>
        <v>Rechnungsprüfung, überörtliche</v>
      </c>
      <c r="C794" s="7" t="str">
        <f>VLOOKUP($A794,dSchlagwortliste!$A$6:$C$2195,3,FALSE)</f>
        <v>964</v>
      </c>
      <c r="E794" s="4">
        <f t="shared" si="48"/>
        <v>1591</v>
      </c>
      <c r="F794" s="7" t="str">
        <f>VLOOKUP($E794,dSchlagwortliste!$A$6:$C$2195,2,FALSE)</f>
        <v>Rechtsgrundlagen</v>
      </c>
      <c r="G794" s="7" t="str">
        <f>VLOOKUP($E794,dSchlagwortliste!$A$6:$C$2195,3,FALSE)</f>
        <v>1770</v>
      </c>
    </row>
    <row r="795" spans="1:7" x14ac:dyDescent="0.3">
      <c r="A795" s="3">
        <f t="shared" si="47"/>
        <v>1560</v>
      </c>
      <c r="B795" s="7" t="str">
        <f>VLOOKUP($A795,dSchlagwortliste!$A$6:$C$2195,2,FALSE)</f>
        <v xml:space="preserve">Rechnungsprüfung, überörtliche </v>
      </c>
      <c r="C795" s="7" t="str">
        <f>VLOOKUP($A795,dSchlagwortliste!$A$6:$C$2195,3,FALSE)</f>
        <v>964</v>
      </c>
      <c r="E795" s="4">
        <f t="shared" si="48"/>
        <v>1592</v>
      </c>
      <c r="F795" s="7" t="str">
        <f>VLOOKUP($E795,dSchlagwortliste!$A$6:$C$2195,2,FALSE)</f>
        <v>Rechtsgrundlagen</v>
      </c>
      <c r="G795" s="7" t="str">
        <f>VLOOKUP($E795,dSchlagwortliste!$A$6:$C$2195,3,FALSE)</f>
        <v>1780</v>
      </c>
    </row>
    <row r="796" spans="1:7" x14ac:dyDescent="0.3">
      <c r="A796" s="3">
        <f t="shared" si="47"/>
        <v>1561</v>
      </c>
      <c r="B796" s="7" t="str">
        <f>VLOOKUP($A796,dSchlagwortliste!$A$6:$C$2195,2,FALSE)</f>
        <v>Rechnungsprüfungsstelle des Landratsamtes, staatliche</v>
      </c>
      <c r="C796" s="7" t="str">
        <f>VLOOKUP($A796,dSchlagwortliste!$A$6:$C$2195,3,FALSE)</f>
        <v>961</v>
      </c>
      <c r="E796" s="4">
        <f t="shared" si="48"/>
        <v>1593</v>
      </c>
      <c r="F796" s="7" t="str">
        <f>VLOOKUP($E796,dSchlagwortliste!$A$6:$C$2195,2,FALSE)</f>
        <v>Rechtsgrundlagen</v>
      </c>
      <c r="G796" s="7" t="str">
        <f>VLOOKUP($E796,dSchlagwortliste!$A$6:$C$2195,3,FALSE)</f>
        <v>2040</v>
      </c>
    </row>
    <row r="797" spans="1:7" x14ac:dyDescent="0.3">
      <c r="A797" s="3">
        <f t="shared" si="47"/>
        <v>1562</v>
      </c>
      <c r="B797" s="7" t="str">
        <f>VLOOKUP($A797,dSchlagwortliste!$A$6:$C$2195,2,FALSE)</f>
        <v xml:space="preserve">Rechnungsprüfungsstelle des Landratsamtes, staatliche </v>
      </c>
      <c r="C797" s="7" t="str">
        <f>VLOOKUP($A797,dSchlagwortliste!$A$6:$C$2195,3,FALSE)</f>
        <v>961</v>
      </c>
      <c r="E797" s="4">
        <f t="shared" si="48"/>
        <v>1594</v>
      </c>
      <c r="F797" s="7" t="str">
        <f>VLOOKUP($E797,dSchlagwortliste!$A$6:$C$2195,2,FALSE)</f>
        <v>Rechtsgrundlagen</v>
      </c>
      <c r="G797" s="7" t="str">
        <f>VLOOKUP($E797,dSchlagwortliste!$A$6:$C$2195,3,FALSE)</f>
        <v>2630</v>
      </c>
    </row>
    <row r="798" spans="1:7" x14ac:dyDescent="0.3">
      <c r="A798" s="3">
        <f t="shared" si="47"/>
        <v>1563</v>
      </c>
      <c r="B798" s="7" t="str">
        <f>VLOOKUP($A798,dSchlagwortliste!$A$6:$C$2195,2,FALSE)</f>
        <v>Rechnungswesen</v>
      </c>
      <c r="C798" s="7" t="str">
        <f>VLOOKUP($A798,dSchlagwortliste!$A$6:$C$2195,3,FALSE)</f>
        <v>95</v>
      </c>
      <c r="E798" s="4">
        <f t="shared" si="48"/>
        <v>1595</v>
      </c>
      <c r="F798" s="7" t="str">
        <f>VLOOKUP($E798,dSchlagwortliste!$A$6:$C$2195,2,FALSE)</f>
        <v>Rechtsgrundlagen</v>
      </c>
      <c r="G798" s="7" t="str">
        <f>VLOOKUP($E798,dSchlagwortliste!$A$6:$C$2195,3,FALSE)</f>
        <v>420</v>
      </c>
    </row>
    <row r="799" spans="1:7" x14ac:dyDescent="0.3">
      <c r="A799" s="3">
        <f t="shared" si="47"/>
        <v>1564</v>
      </c>
      <c r="B799" s="7" t="str">
        <f>VLOOKUP($A799,dSchlagwortliste!$A$6:$C$2195,2,FALSE)</f>
        <v>Rechnungswesen, staatliches</v>
      </c>
      <c r="C799" s="7" t="str">
        <f>VLOOKUP($A799,dSchlagwortliste!$A$6:$C$2195,3,FALSE)</f>
        <v>953</v>
      </c>
      <c r="E799" s="4">
        <f t="shared" si="48"/>
        <v>1596</v>
      </c>
      <c r="F799" s="7" t="e">
        <f>VLOOKUP($E799,dSchlagwortliste!$A$6:$C$2195,2,FALSE)</f>
        <v>#N/A</v>
      </c>
      <c r="G799" s="7" t="e">
        <f>VLOOKUP($E799,dSchlagwortliste!$A$6:$C$2195,3,FALSE)</f>
        <v>#N/A</v>
      </c>
    </row>
    <row r="800" spans="1:7" x14ac:dyDescent="0.3">
      <c r="A800" s="3">
        <f t="shared" si="47"/>
        <v>1565</v>
      </c>
      <c r="B800" s="7" t="e">
        <f>VLOOKUP($A800,dSchlagwortliste!$A$6:$C$2195,2,FALSE)</f>
        <v>#N/A</v>
      </c>
      <c r="C800" s="7" t="e">
        <f>VLOOKUP($A800,dSchlagwortliste!$A$6:$C$2195,3,FALSE)</f>
        <v>#N/A</v>
      </c>
      <c r="E800" s="4">
        <f t="shared" si="48"/>
        <v>1597</v>
      </c>
      <c r="F800" s="7" t="str">
        <f>VLOOKUP($E800,dSchlagwortliste!$A$6:$C$2195,2,FALSE)</f>
        <v>Rechtsgrundlagen</v>
      </c>
      <c r="G800" s="7" t="str">
        <f>VLOOKUP($E800,dSchlagwortliste!$A$6:$C$2195,3,FALSE)</f>
        <v>4330</v>
      </c>
    </row>
    <row r="801" spans="1:7" x14ac:dyDescent="0.3">
      <c r="A801" s="3">
        <f t="shared" si="47"/>
        <v>1566</v>
      </c>
      <c r="B801" s="7" t="str">
        <f>VLOOKUP($A801,dSchlagwortliste!$A$6:$C$2195,2,FALSE)</f>
        <v>Recht der Bezirke</v>
      </c>
      <c r="C801" s="7" t="str">
        <f>VLOOKUP($A801,dSchlagwortliste!$A$6:$C$2195,3,FALSE)</f>
        <v>0110</v>
      </c>
      <c r="E801" s="4">
        <f t="shared" si="48"/>
        <v>1598</v>
      </c>
      <c r="F801" s="7" t="str">
        <f>VLOOKUP($E801,dSchlagwortliste!$A$6:$C$2195,2,FALSE)</f>
        <v>Rechtsgrundlagen</v>
      </c>
      <c r="G801" s="7" t="str">
        <f>VLOOKUP($E801,dSchlagwortliste!$A$6:$C$2195,3,FALSE)</f>
        <v>4350</v>
      </c>
    </row>
    <row r="802" spans="1:7" x14ac:dyDescent="0.3">
      <c r="A802" s="3">
        <f t="shared" si="47"/>
        <v>1567</v>
      </c>
      <c r="B802" s="7" t="str">
        <f>VLOOKUP($A802,dSchlagwortliste!$A$6:$C$2195,2,FALSE)</f>
        <v>Recht der Gemeinden</v>
      </c>
      <c r="C802" s="7" t="str">
        <f>VLOOKUP($A802,dSchlagwortliste!$A$6:$C$2195,3,FALSE)</f>
        <v>020</v>
      </c>
      <c r="E802" s="4">
        <f t="shared" si="48"/>
        <v>1599</v>
      </c>
      <c r="F802" s="7" t="str">
        <f>VLOOKUP($E802,dSchlagwortliste!$A$6:$C$2195,2,FALSE)</f>
        <v>Rechtsgrundlagen</v>
      </c>
      <c r="G802" s="7" t="str">
        <f>VLOOKUP($E802,dSchlagwortliste!$A$6:$C$2195,3,FALSE)</f>
        <v>4360</v>
      </c>
    </row>
    <row r="803" spans="1:7" x14ac:dyDescent="0.3">
      <c r="A803" s="3">
        <f t="shared" si="47"/>
        <v>1568</v>
      </c>
      <c r="B803" s="7" t="str">
        <f>VLOOKUP($A803,dSchlagwortliste!$A$6:$C$2195,2,FALSE)</f>
        <v>Recht der Landkreise</v>
      </c>
      <c r="C803" s="7" t="str">
        <f>VLOOKUP($A803,dSchlagwortliste!$A$6:$C$2195,3,FALSE)</f>
        <v>0120</v>
      </c>
      <c r="E803" s="4">
        <f t="shared" si="48"/>
        <v>1600</v>
      </c>
      <c r="F803" s="7" t="str">
        <f>VLOOKUP($E803,dSchlagwortliste!$A$6:$C$2195,2,FALSE)</f>
        <v>Rechtsgrundlagen</v>
      </c>
      <c r="G803" s="7" t="str">
        <f>VLOOKUP($E803,dSchlagwortliste!$A$6:$C$2195,3,FALSE)</f>
        <v>450</v>
      </c>
    </row>
    <row r="804" spans="1:7" x14ac:dyDescent="0.3">
      <c r="A804" s="3">
        <f>E803+1</f>
        <v>1601</v>
      </c>
      <c r="B804" s="7" t="str">
        <f>VLOOKUP($A804,dSchlagwortliste!$A$6:$C$2195,2,FALSE)</f>
        <v>Rechtsgrundlagen</v>
      </c>
      <c r="C804" s="7" t="str">
        <f>VLOOKUP($A804,dSchlagwortliste!$A$6:$C$2195,3,FALSE)</f>
        <v>4620</v>
      </c>
      <c r="E804" s="4">
        <f>A835+1</f>
        <v>1633</v>
      </c>
      <c r="F804" s="7" t="str">
        <f>VLOOKUP($E804,dSchlagwortliste!$A$6:$C$2195,2,FALSE)</f>
        <v>Rechtsgrundlagen</v>
      </c>
      <c r="G804" s="7" t="str">
        <f>VLOOKUP($E804,dSchlagwortliste!$A$6:$C$2195,3,FALSE)</f>
        <v>9530</v>
      </c>
    </row>
    <row r="805" spans="1:7" x14ac:dyDescent="0.3">
      <c r="A805" s="3">
        <f t="shared" ref="A805:A835" si="49">A804+1</f>
        <v>1602</v>
      </c>
      <c r="B805" s="7" t="str">
        <f>VLOOKUP($A805,dSchlagwortliste!$A$6:$C$2195,2,FALSE)</f>
        <v>Rechtsgrundlagen</v>
      </c>
      <c r="C805" s="7" t="str">
        <f>VLOOKUP($A805,dSchlagwortliste!$A$6:$C$2195,3,FALSE)</f>
        <v>480</v>
      </c>
      <c r="E805" s="4">
        <f>E804+1</f>
        <v>1634</v>
      </c>
      <c r="F805" s="7" t="str">
        <f>VLOOKUP($E805,dSchlagwortliste!$A$6:$C$2195,2,FALSE)</f>
        <v>Rechtsgrundlagen</v>
      </c>
      <c r="G805" s="7" t="str">
        <f>VLOOKUP($E805,dSchlagwortliste!$A$6:$C$2195,3,FALSE)</f>
        <v>960</v>
      </c>
    </row>
    <row r="806" spans="1:7" x14ac:dyDescent="0.3">
      <c r="A806" s="3">
        <f t="shared" si="49"/>
        <v>1603</v>
      </c>
      <c r="B806" s="7" t="str">
        <f>VLOOKUP($A806,dSchlagwortliste!$A$6:$C$2195,2,FALSE)</f>
        <v>Rechtsgrundlagen</v>
      </c>
      <c r="C806" s="7" t="str">
        <f>VLOOKUP($A806,dSchlagwortliste!$A$6:$C$2195,3,FALSE)</f>
        <v>490</v>
      </c>
      <c r="E806" s="4">
        <f t="shared" ref="E806:E835" si="50">E805+1</f>
        <v>1635</v>
      </c>
      <c r="F806" s="7" t="str">
        <f>VLOOKUP($E806,dSchlagwortliste!$A$6:$C$2195,2,FALSE)</f>
        <v xml:space="preserve">Rechtsgrundlagen </v>
      </c>
      <c r="G806" s="7" t="str">
        <f>VLOOKUP($E806,dSchlagwortliste!$A$6:$C$2195,3,FALSE)</f>
        <v>4070</v>
      </c>
    </row>
    <row r="807" spans="1:7" x14ac:dyDescent="0.3">
      <c r="A807" s="3">
        <f t="shared" si="49"/>
        <v>1604</v>
      </c>
      <c r="B807" s="7" t="e">
        <f>VLOOKUP($A807,dSchlagwortliste!$A$6:$C$2195,2,FALSE)</f>
        <v>#N/A</v>
      </c>
      <c r="C807" s="7" t="e">
        <f>VLOOKUP($A807,dSchlagwortliste!$A$6:$C$2195,3,FALSE)</f>
        <v>#N/A</v>
      </c>
      <c r="E807" s="4">
        <f t="shared" si="50"/>
        <v>1636</v>
      </c>
      <c r="F807" s="7" t="str">
        <f>VLOOKUP($E807,dSchlagwortliste!$A$6:$C$2195,2,FALSE)</f>
        <v xml:space="preserve">Rechtsgrundlagen </v>
      </c>
      <c r="G807" s="7" t="str">
        <f>VLOOKUP($E807,dSchlagwortliste!$A$6:$C$2195,3,FALSE)</f>
        <v>460</v>
      </c>
    </row>
    <row r="808" spans="1:7" x14ac:dyDescent="0.3">
      <c r="A808" s="3">
        <f t="shared" si="49"/>
        <v>1605</v>
      </c>
      <c r="B808" s="7" t="str">
        <f>VLOOKUP($A808,dSchlagwortliste!$A$6:$C$2195,2,FALSE)</f>
        <v>Rechtsgrundlagen</v>
      </c>
      <c r="C808" s="7" t="str">
        <f>VLOOKUP($A808,dSchlagwortliste!$A$6:$C$2195,3,FALSE)</f>
        <v>5110</v>
      </c>
      <c r="E808" s="4">
        <f t="shared" si="50"/>
        <v>1637</v>
      </c>
      <c r="F808" s="7" t="str">
        <f>VLOOKUP($E808,dSchlagwortliste!$A$6:$C$2195,2,FALSE)</f>
        <v xml:space="preserve">Rechtsgrundlagen </v>
      </c>
      <c r="G808" s="7" t="str">
        <f>VLOOKUP($E808,dSchlagwortliste!$A$6:$C$2195,3,FALSE)</f>
        <v>820</v>
      </c>
    </row>
    <row r="809" spans="1:7" x14ac:dyDescent="0.3">
      <c r="A809" s="3">
        <f t="shared" si="49"/>
        <v>1606</v>
      </c>
      <c r="B809" s="7" t="e">
        <f>VLOOKUP($A809,dSchlagwortliste!$A$6:$C$2195,2,FALSE)</f>
        <v>#N/A</v>
      </c>
      <c r="C809" s="7" t="e">
        <f>VLOOKUP($A809,dSchlagwortliste!$A$6:$C$2195,3,FALSE)</f>
        <v>#N/A</v>
      </c>
      <c r="E809" s="4">
        <f t="shared" si="50"/>
        <v>1638</v>
      </c>
      <c r="F809" s="7" t="str">
        <f>VLOOKUP($E809,dSchlagwortliste!$A$6:$C$2195,2,FALSE)</f>
        <v>Rechtsgrundlagen der Kriegsopferfürsorge</v>
      </c>
      <c r="G809" s="7" t="str">
        <f>VLOOKUP($E809,dSchlagwortliste!$A$6:$C$2195,3,FALSE)</f>
        <v>406</v>
      </c>
    </row>
    <row r="810" spans="1:7" x14ac:dyDescent="0.3">
      <c r="A810" s="3">
        <f t="shared" si="49"/>
        <v>1607</v>
      </c>
      <c r="B810" s="7" t="str">
        <f>VLOOKUP($A810,dSchlagwortliste!$A$6:$C$2195,2,FALSE)</f>
        <v>Rechtsgrundlagen</v>
      </c>
      <c r="C810" s="7" t="str">
        <f>VLOOKUP($A810,dSchlagwortliste!$A$6:$C$2195,3,FALSE)</f>
        <v>5300</v>
      </c>
      <c r="E810" s="4">
        <f t="shared" si="50"/>
        <v>1639</v>
      </c>
      <c r="F810" s="7" t="str">
        <f>VLOOKUP($E810,dSchlagwortliste!$A$6:$C$2195,2,FALSE)</f>
        <v>Rechtsgrundlagen der Sozialhilfe</v>
      </c>
      <c r="G810" s="7" t="str">
        <f>VLOOKUP($E810,dSchlagwortliste!$A$6:$C$2195,3,FALSE)</f>
        <v>400</v>
      </c>
    </row>
    <row r="811" spans="1:7" x14ac:dyDescent="0.3">
      <c r="A811" s="3">
        <f t="shared" si="49"/>
        <v>1608</v>
      </c>
      <c r="B811" s="7" t="str">
        <f>VLOOKUP($A811,dSchlagwortliste!$A$6:$C$2195,2,FALSE)</f>
        <v>Rechtsgrundlagen</v>
      </c>
      <c r="C811" s="7" t="str">
        <f>VLOOKUP($A811,dSchlagwortliste!$A$6:$C$2195,3,FALSE)</f>
        <v>540</v>
      </c>
      <c r="E811" s="4">
        <f t="shared" si="50"/>
        <v>1640</v>
      </c>
      <c r="F811" s="7" t="e">
        <f>VLOOKUP($E811,dSchlagwortliste!$A$6:$C$2195,2,FALSE)</f>
        <v>#N/A</v>
      </c>
      <c r="G811" s="7" t="e">
        <f>VLOOKUP($E811,dSchlagwortliste!$A$6:$C$2195,3,FALSE)</f>
        <v>#N/A</v>
      </c>
    </row>
    <row r="812" spans="1:7" x14ac:dyDescent="0.3">
      <c r="A812" s="3">
        <f t="shared" si="49"/>
        <v>1609</v>
      </c>
      <c r="B812" s="7" t="str">
        <f>VLOOKUP($A812,dSchlagwortliste!$A$6:$C$2195,2,FALSE)</f>
        <v>Rechtsgrundlagen</v>
      </c>
      <c r="C812" s="7" t="str">
        <f>VLOOKUP($A812,dSchlagwortliste!$A$6:$C$2195,3,FALSE)</f>
        <v>560</v>
      </c>
      <c r="E812" s="4">
        <f t="shared" si="50"/>
        <v>1641</v>
      </c>
      <c r="F812" s="7" t="str">
        <f>VLOOKUP($E812,dSchlagwortliste!$A$6:$C$2195,2,FALSE)</f>
        <v>Rechtsgrundlagen s. 400), leer (</v>
      </c>
      <c r="G812" s="7" t="str">
        <f>VLOOKUP($E812,dSchlagwortliste!$A$6:$C$2195,3,FALSE)</f>
        <v>410</v>
      </c>
    </row>
    <row r="813" spans="1:7" x14ac:dyDescent="0.3">
      <c r="A813" s="3">
        <f t="shared" si="49"/>
        <v>1610</v>
      </c>
      <c r="B813" s="7" t="str">
        <f>VLOOKUP($A813,dSchlagwortliste!$A$6:$C$2195,2,FALSE)</f>
        <v>Rechtsgrundlagen</v>
      </c>
      <c r="C813" s="7" t="str">
        <f>VLOOKUP($A813,dSchlagwortliste!$A$6:$C$2195,3,FALSE)</f>
        <v>5600</v>
      </c>
      <c r="E813" s="4">
        <f t="shared" si="50"/>
        <v>1642</v>
      </c>
      <c r="F813" s="7" t="str">
        <f>VLOOKUP($E813,dSchlagwortliste!$A$6:$C$2195,2,FALSE)</f>
        <v>Rechtshilfe</v>
      </c>
      <c r="G813" s="7" t="str">
        <f>VLOOKUP($E813,dSchlagwortliste!$A$6:$C$2195,3,FALSE)</f>
        <v>4361</v>
      </c>
    </row>
    <row r="814" spans="1:7" x14ac:dyDescent="0.3">
      <c r="A814" s="3">
        <f t="shared" si="49"/>
        <v>1611</v>
      </c>
      <c r="B814" s="7" t="str">
        <f>VLOOKUP($A814,dSchlagwortliste!$A$6:$C$2195,2,FALSE)</f>
        <v>Rechtsgrundlagen</v>
      </c>
      <c r="C814" s="7" t="str">
        <f>VLOOKUP($A814,dSchlagwortliste!$A$6:$C$2195,3,FALSE)</f>
        <v>6310</v>
      </c>
      <c r="E814" s="4">
        <f t="shared" si="50"/>
        <v>1643</v>
      </c>
      <c r="F814" s="7" t="str">
        <f>VLOOKUP($E814,dSchlagwortliste!$A$6:$C$2195,2,FALSE)</f>
        <v>Rechtspflege</v>
      </c>
      <c r="G814" s="7" t="str">
        <f>VLOOKUP($E814,dSchlagwortliste!$A$6:$C$2195,3,FALSE)</f>
        <v>1</v>
      </c>
    </row>
    <row r="815" spans="1:7" x14ac:dyDescent="0.3">
      <c r="A815" s="3">
        <f t="shared" si="49"/>
        <v>1612</v>
      </c>
      <c r="B815" s="7" t="str">
        <f>VLOOKUP($A815,dSchlagwortliste!$A$6:$C$2195,2,FALSE)</f>
        <v>Rechtsgrundlagen</v>
      </c>
      <c r="C815" s="7" t="str">
        <f>VLOOKUP($A815,dSchlagwortliste!$A$6:$C$2195,3,FALSE)</f>
        <v>6320</v>
      </c>
      <c r="E815" s="4">
        <f t="shared" si="50"/>
        <v>1644</v>
      </c>
      <c r="F815" s="7" t="str">
        <f>VLOOKUP($E815,dSchlagwortliste!$A$6:$C$2195,2,FALSE)</f>
        <v>Rechtspflege</v>
      </c>
      <c r="G815" s="7" t="str">
        <f>VLOOKUP($E815,dSchlagwortliste!$A$6:$C$2195,3,FALSE)</f>
        <v>10</v>
      </c>
    </row>
    <row r="816" spans="1:7" x14ac:dyDescent="0.3">
      <c r="A816" s="3">
        <f t="shared" si="49"/>
        <v>1613</v>
      </c>
      <c r="B816" s="7" t="str">
        <f>VLOOKUP($A816,dSchlagwortliste!$A$6:$C$2195,2,FALSE)</f>
        <v>Rechtsgrundlagen</v>
      </c>
      <c r="C816" s="7" t="str">
        <f>VLOOKUP($A816,dSchlagwortliste!$A$6:$C$2195,3,FALSE)</f>
        <v>6340</v>
      </c>
      <c r="E816" s="4">
        <f t="shared" si="50"/>
        <v>1645</v>
      </c>
      <c r="F816" s="7" t="str">
        <f>VLOOKUP($E816,dSchlagwortliste!$A$6:$C$2195,2,FALSE)</f>
        <v>Rechtsstreitigkeiten zwischen Trägern der Sozialhilfe</v>
      </c>
      <c r="G816" s="7" t="str">
        <f>VLOOKUP($E816,dSchlagwortliste!$A$6:$C$2195,3,FALSE)</f>
        <v>405</v>
      </c>
    </row>
    <row r="817" spans="1:7" x14ac:dyDescent="0.3">
      <c r="A817" s="3">
        <f t="shared" si="49"/>
        <v>1614</v>
      </c>
      <c r="B817" s="7" t="e">
        <f>VLOOKUP($A817,dSchlagwortliste!$A$6:$C$2195,2,FALSE)</f>
        <v>#N/A</v>
      </c>
      <c r="C817" s="7" t="e">
        <f>VLOOKUP($A817,dSchlagwortliste!$A$6:$C$2195,3,FALSE)</f>
        <v>#N/A</v>
      </c>
      <c r="E817" s="4">
        <f t="shared" si="50"/>
        <v>1646</v>
      </c>
      <c r="F817" s="7" t="str">
        <f>VLOOKUP($E817,dSchlagwortliste!$A$6:$C$2195,2,FALSE)</f>
        <v>Reformprogramme</v>
      </c>
      <c r="G817" s="7" t="str">
        <f>VLOOKUP($E817,dSchlagwortliste!$A$6:$C$2195,3,FALSE)</f>
        <v>0082</v>
      </c>
    </row>
    <row r="818" spans="1:7" x14ac:dyDescent="0.3">
      <c r="A818" s="3">
        <f t="shared" si="49"/>
        <v>1615</v>
      </c>
      <c r="B818" s="7" t="str">
        <f>VLOOKUP($A818,dSchlagwortliste!$A$6:$C$2195,2,FALSE)</f>
        <v>Rechtsgrundlagen</v>
      </c>
      <c r="C818" s="7" t="str">
        <f>VLOOKUP($A818,dSchlagwortliste!$A$6:$C$2195,3,FALSE)</f>
        <v>660</v>
      </c>
      <c r="E818" s="4">
        <f t="shared" si="50"/>
        <v>1647</v>
      </c>
      <c r="F818" s="7" t="str">
        <f>VLOOKUP($E818,dSchlagwortliste!$A$6:$C$2195,2,FALSE)</f>
        <v>Regierungsbezirke</v>
      </c>
      <c r="G818" s="7" t="str">
        <f>VLOOKUP($E818,dSchlagwortliste!$A$6:$C$2195,3,FALSE)</f>
        <v>01</v>
      </c>
    </row>
    <row r="819" spans="1:7" x14ac:dyDescent="0.3">
      <c r="A819" s="3">
        <f t="shared" si="49"/>
        <v>1616</v>
      </c>
      <c r="B819" s="7" t="str">
        <f>VLOOKUP($A819,dSchlagwortliste!$A$6:$C$2195,2,FALSE)</f>
        <v>Rechtsgrundlagen</v>
      </c>
      <c r="C819" s="7" t="str">
        <f>VLOOKUP($A819,dSchlagwortliste!$A$6:$C$2195,3,FALSE)</f>
        <v>6700</v>
      </c>
      <c r="E819" s="4">
        <f t="shared" si="50"/>
        <v>1648</v>
      </c>
      <c r="F819" s="7" t="str">
        <f>VLOOKUP($E819,dSchlagwortliste!$A$6:$C$2195,2,FALSE)</f>
        <v>Regionalplan</v>
      </c>
      <c r="G819" s="7" t="str">
        <f>VLOOKUP($E819,dSchlagwortliste!$A$6:$C$2195,3,FALSE)</f>
        <v>6162</v>
      </c>
    </row>
    <row r="820" spans="1:7" x14ac:dyDescent="0.3">
      <c r="A820" s="3">
        <f t="shared" si="49"/>
        <v>1617</v>
      </c>
      <c r="B820" s="7" t="str">
        <f>VLOOKUP($A820,dSchlagwortliste!$A$6:$C$2195,2,FALSE)</f>
        <v>Rechtsgrundlagen</v>
      </c>
      <c r="C820" s="7" t="str">
        <f>VLOOKUP($A820,dSchlagwortliste!$A$6:$C$2195,3,FALSE)</f>
        <v>6850</v>
      </c>
      <c r="E820" s="4">
        <f t="shared" si="50"/>
        <v>1649</v>
      </c>
      <c r="F820" s="7" t="str">
        <f>VLOOKUP($E820,dSchlagwortliste!$A$6:$C$2195,2,FALSE)</f>
        <v>Regionalplanung</v>
      </c>
      <c r="G820" s="7" t="str">
        <f>VLOOKUP($E820,dSchlagwortliste!$A$6:$C$2195,3,FALSE)</f>
        <v>616</v>
      </c>
    </row>
    <row r="821" spans="1:7" x14ac:dyDescent="0.3">
      <c r="A821" s="3">
        <f t="shared" si="49"/>
        <v>1618</v>
      </c>
      <c r="B821" s="7" t="str">
        <f>VLOOKUP($A821,dSchlagwortliste!$A$6:$C$2195,2,FALSE)</f>
        <v>Rechtsgrundlagen</v>
      </c>
      <c r="C821" s="7" t="str">
        <f>VLOOKUP($A821,dSchlagwortliste!$A$6:$C$2195,3,FALSE)</f>
        <v>7000</v>
      </c>
      <c r="E821" s="4">
        <f t="shared" si="50"/>
        <v>1650</v>
      </c>
      <c r="F821" s="7" t="e">
        <f>VLOOKUP($E821,dSchlagwortliste!$A$6:$C$2195,2,FALSE)</f>
        <v>#N/A</v>
      </c>
      <c r="G821" s="7" t="e">
        <f>VLOOKUP($E821,dSchlagwortliste!$A$6:$C$2195,3,FALSE)</f>
        <v>#N/A</v>
      </c>
    </row>
    <row r="822" spans="1:7" x14ac:dyDescent="0.3">
      <c r="A822" s="3">
        <f t="shared" si="49"/>
        <v>1619</v>
      </c>
      <c r="B822" s="7" t="str">
        <f>VLOOKUP($A822,dSchlagwortliste!$A$6:$C$2195,2,FALSE)</f>
        <v>Rechtsgrundlagen</v>
      </c>
      <c r="C822" s="7" t="str">
        <f>VLOOKUP($A822,dSchlagwortliste!$A$6:$C$2195,3,FALSE)</f>
        <v>7030</v>
      </c>
      <c r="E822" s="4">
        <f t="shared" si="50"/>
        <v>1651</v>
      </c>
      <c r="F822" s="7" t="str">
        <f>VLOOKUP($E822,dSchlagwortliste!$A$6:$C$2195,2,FALSE)</f>
        <v>Registratur</v>
      </c>
      <c r="G822" s="7" t="str">
        <f>VLOOKUP($E822,dSchlagwortliste!$A$6:$C$2195,3,FALSE)</f>
        <v>041</v>
      </c>
    </row>
    <row r="823" spans="1:7" x14ac:dyDescent="0.3">
      <c r="A823" s="3">
        <f t="shared" si="49"/>
        <v>1620</v>
      </c>
      <c r="B823" s="7" t="str">
        <f>VLOOKUP($A823,dSchlagwortliste!$A$6:$C$2195,2,FALSE)</f>
        <v>Rechtsgrundlagen</v>
      </c>
      <c r="C823" s="7" t="str">
        <f>VLOOKUP($A823,dSchlagwortliste!$A$6:$C$2195,3,FALSE)</f>
        <v>7040</v>
      </c>
      <c r="E823" s="4">
        <f t="shared" si="50"/>
        <v>1652</v>
      </c>
      <c r="F823" s="7" t="str">
        <f>VLOOKUP($E823,dSchlagwortliste!$A$6:$C$2195,2,FALSE)</f>
        <v>Registratur</v>
      </c>
      <c r="G823" s="7" t="str">
        <f>VLOOKUP($E823,dSchlagwortliste!$A$6:$C$2195,3,FALSE)</f>
        <v>0412</v>
      </c>
    </row>
    <row r="824" spans="1:7" x14ac:dyDescent="0.3">
      <c r="A824" s="3">
        <f t="shared" si="49"/>
        <v>1621</v>
      </c>
      <c r="B824" s="7" t="str">
        <f>VLOOKUP($A824,dSchlagwortliste!$A$6:$C$2195,2,FALSE)</f>
        <v>Rechtsgrundlagen</v>
      </c>
      <c r="C824" s="7" t="str">
        <f>VLOOKUP($A824,dSchlagwortliste!$A$6:$C$2195,3,FALSE)</f>
        <v>7500</v>
      </c>
      <c r="E824" s="4">
        <f t="shared" si="50"/>
        <v>1653</v>
      </c>
      <c r="F824" s="7" t="str">
        <f>VLOOKUP($E824,dSchlagwortliste!$A$6:$C$2195,2,FALSE)</f>
        <v>Reinhaltung</v>
      </c>
      <c r="G824" s="7" t="str">
        <f>VLOOKUP($E824,dSchlagwortliste!$A$6:$C$2195,3,FALSE)</f>
        <v>641</v>
      </c>
    </row>
    <row r="825" spans="1:7" x14ac:dyDescent="0.3">
      <c r="A825" s="3">
        <f t="shared" si="49"/>
        <v>1622</v>
      </c>
      <c r="B825" s="7" t="str">
        <f>VLOOKUP($A825,dSchlagwortliste!$A$6:$C$2195,2,FALSE)</f>
        <v>Rechtsgrundlagen</v>
      </c>
      <c r="C825" s="7" t="str">
        <f>VLOOKUP($A825,dSchlagwortliste!$A$6:$C$2195,3,FALSE)</f>
        <v>7550</v>
      </c>
      <c r="E825" s="4">
        <f t="shared" si="50"/>
        <v>1654</v>
      </c>
      <c r="F825" s="7" t="str">
        <f>VLOOKUP($E825,dSchlagwortliste!$A$6:$C$2195,2,FALSE)</f>
        <v>Reinhaltung</v>
      </c>
      <c r="G825" s="7" t="str">
        <f>VLOOKUP($E825,dSchlagwortliste!$A$6:$C$2195,3,FALSE)</f>
        <v>6422</v>
      </c>
    </row>
    <row r="826" spans="1:7" x14ac:dyDescent="0.3">
      <c r="A826" s="3">
        <f t="shared" si="49"/>
        <v>1623</v>
      </c>
      <c r="B826" s="7" t="str">
        <f>VLOOKUP($A826,dSchlagwortliste!$A$6:$C$2195,2,FALSE)</f>
        <v>Rechtsgrundlagen</v>
      </c>
      <c r="C826" s="7" t="str">
        <f>VLOOKUP($A826,dSchlagwortliste!$A$6:$C$2195,3,FALSE)</f>
        <v>7640</v>
      </c>
      <c r="E826" s="4">
        <f t="shared" si="50"/>
        <v>1655</v>
      </c>
      <c r="F826" s="7" t="str">
        <f>VLOOKUP($E826,dSchlagwortliste!$A$6:$C$2195,2,FALSE)</f>
        <v>Reisegewerbe</v>
      </c>
      <c r="G826" s="7" t="str">
        <f>VLOOKUP($E826,dSchlagwortliste!$A$6:$C$2195,3,FALSE)</f>
        <v>825</v>
      </c>
    </row>
    <row r="827" spans="1:7" x14ac:dyDescent="0.3">
      <c r="A827" s="3">
        <f t="shared" si="49"/>
        <v>1624</v>
      </c>
      <c r="B827" s="7" t="str">
        <f>VLOOKUP($A827,dSchlagwortliste!$A$6:$C$2195,2,FALSE)</f>
        <v>Rechtsgrundlagen</v>
      </c>
      <c r="C827" s="7" t="str">
        <f>VLOOKUP($A827,dSchlagwortliste!$A$6:$C$2195,3,FALSE)</f>
        <v>800</v>
      </c>
      <c r="E827" s="4">
        <f t="shared" si="50"/>
        <v>1656</v>
      </c>
      <c r="F827" s="7" t="str">
        <f>VLOOKUP($E827,dSchlagwortliste!$A$6:$C$2195,2,FALSE)</f>
        <v>Reisegewerbekarten</v>
      </c>
      <c r="G827" s="7" t="str">
        <f>VLOOKUP($E827,dSchlagwortliste!$A$6:$C$2195,3,FALSE)</f>
        <v>8250</v>
      </c>
    </row>
    <row r="828" spans="1:7" x14ac:dyDescent="0.3">
      <c r="A828" s="3">
        <f t="shared" si="49"/>
        <v>1625</v>
      </c>
      <c r="B828" s="7" t="str">
        <f>VLOOKUP($A828,dSchlagwortliste!$A$6:$C$2195,2,FALSE)</f>
        <v>Rechtsgrundlagen</v>
      </c>
      <c r="C828" s="7" t="str">
        <f>VLOOKUP($A828,dSchlagwortliste!$A$6:$C$2195,3,FALSE)</f>
        <v>8060</v>
      </c>
      <c r="E828" s="4">
        <f t="shared" si="50"/>
        <v>1657</v>
      </c>
      <c r="F828" s="7" t="e">
        <f>VLOOKUP($E828,dSchlagwortliste!$A$6:$C$2195,2,FALSE)</f>
        <v>#N/A</v>
      </c>
      <c r="G828" s="7" t="e">
        <f>VLOOKUP($E828,dSchlagwortliste!$A$6:$C$2195,3,FALSE)</f>
        <v>#N/A</v>
      </c>
    </row>
    <row r="829" spans="1:7" x14ac:dyDescent="0.3">
      <c r="A829" s="3">
        <f t="shared" si="49"/>
        <v>1626</v>
      </c>
      <c r="B829" s="7" t="str">
        <f>VLOOKUP($A829,dSchlagwortliste!$A$6:$C$2195,2,FALSE)</f>
        <v>Rechtsgrundlagen</v>
      </c>
      <c r="C829" s="7" t="str">
        <f>VLOOKUP($A829,dSchlagwortliste!$A$6:$C$2195,3,FALSE)</f>
        <v>8100</v>
      </c>
      <c r="E829" s="4">
        <f t="shared" si="50"/>
        <v>1658</v>
      </c>
      <c r="F829" s="7" t="str">
        <f>VLOOKUP($E829,dSchlagwortliste!$A$6:$C$2195,2,FALSE)</f>
        <v>Reisekosten</v>
      </c>
      <c r="G829" s="7" t="str">
        <f>VLOOKUP($E829,dSchlagwortliste!$A$6:$C$2195,3,FALSE)</f>
        <v>0333</v>
      </c>
    </row>
    <row r="830" spans="1:7" x14ac:dyDescent="0.3">
      <c r="A830" s="3">
        <f t="shared" si="49"/>
        <v>1627</v>
      </c>
      <c r="B830" s="7" t="str">
        <f>VLOOKUP($A830,dSchlagwortliste!$A$6:$C$2195,2,FALSE)</f>
        <v>Rechtsgrundlagen</v>
      </c>
      <c r="C830" s="7" t="str">
        <f>VLOOKUP($A830,dSchlagwortliste!$A$6:$C$2195,3,FALSE)</f>
        <v>860</v>
      </c>
      <c r="E830" s="4">
        <f t="shared" si="50"/>
        <v>1659</v>
      </c>
      <c r="F830" s="7" t="str">
        <f>VLOOKUP($E830,dSchlagwortliste!$A$6:$C$2195,2,FALSE)</f>
        <v>Reisepässe</v>
      </c>
      <c r="G830" s="7" t="str">
        <f>VLOOKUP($E830,dSchlagwortliste!$A$6:$C$2195,3,FALSE)</f>
        <v>15</v>
      </c>
    </row>
    <row r="831" spans="1:7" x14ac:dyDescent="0.3">
      <c r="A831" s="3">
        <f t="shared" si="49"/>
        <v>1628</v>
      </c>
      <c r="B831" s="7" t="str">
        <f>VLOOKUP($A831,dSchlagwortliste!$A$6:$C$2195,2,FALSE)</f>
        <v>Rechtsgrundlagen</v>
      </c>
      <c r="C831" s="7" t="str">
        <f>VLOOKUP($A831,dSchlagwortliste!$A$6:$C$2195,3,FALSE)</f>
        <v>9000</v>
      </c>
      <c r="E831" s="4">
        <f t="shared" si="50"/>
        <v>1660</v>
      </c>
      <c r="F831" s="7" t="str">
        <f>VLOOKUP($E831,dSchlagwortliste!$A$6:$C$2195,2,FALSE)</f>
        <v>Reisepässe</v>
      </c>
      <c r="G831" s="7" t="str">
        <f>VLOOKUP($E831,dSchlagwortliste!$A$6:$C$2195,3,FALSE)</f>
        <v>151</v>
      </c>
    </row>
    <row r="832" spans="1:7" x14ac:dyDescent="0.3">
      <c r="A832" s="3">
        <f t="shared" si="49"/>
        <v>1629</v>
      </c>
      <c r="B832" s="7" t="str">
        <f>VLOOKUP($A832,dSchlagwortliste!$A$6:$C$2195,2,FALSE)</f>
        <v>Rechtsgrundlagen</v>
      </c>
      <c r="C832" s="7" t="str">
        <f>VLOOKUP($A832,dSchlagwortliste!$A$6:$C$2195,3,FALSE)</f>
        <v>9030</v>
      </c>
      <c r="E832" s="4">
        <f t="shared" si="50"/>
        <v>1661</v>
      </c>
      <c r="F832" s="7" t="str">
        <f>VLOOKUP($E832,dSchlagwortliste!$A$6:$C$2195,2,FALSE)</f>
        <v>Reisepässe</v>
      </c>
      <c r="G832" s="7" t="str">
        <f>VLOOKUP($E832,dSchlagwortliste!$A$6:$C$2195,3,FALSE)</f>
        <v>1511</v>
      </c>
    </row>
    <row r="833" spans="1:7" x14ac:dyDescent="0.3">
      <c r="A833" s="3">
        <f t="shared" si="49"/>
        <v>1630</v>
      </c>
      <c r="B833" s="7" t="str">
        <f>VLOOKUP($A833,dSchlagwortliste!$A$6:$C$2195,2,FALSE)</f>
        <v>Rechtsgrundlagen</v>
      </c>
      <c r="C833" s="7" t="str">
        <f>VLOOKUP($A833,dSchlagwortliste!$A$6:$C$2195,3,FALSE)</f>
        <v>9140</v>
      </c>
      <c r="E833" s="4">
        <f t="shared" si="50"/>
        <v>1662</v>
      </c>
      <c r="F833" s="7" t="str">
        <f>VLOOKUP($E833,dSchlagwortliste!$A$6:$C$2195,2,FALSE)</f>
        <v>Reklamegestaltung (Sondernutzungen s. a. 637)</v>
      </c>
      <c r="G833" s="7" t="str">
        <f>VLOOKUP($E833,dSchlagwortliste!$A$6:$C$2195,3,FALSE)</f>
        <v>6132</v>
      </c>
    </row>
    <row r="834" spans="1:7" x14ac:dyDescent="0.3">
      <c r="A834" s="3">
        <f t="shared" si="49"/>
        <v>1631</v>
      </c>
      <c r="B834" s="7" t="str">
        <f>VLOOKUP($A834,dSchlagwortliste!$A$6:$C$2195,2,FALSE)</f>
        <v>Rechtsgrundlagen</v>
      </c>
      <c r="C834" s="7" t="str">
        <f>VLOOKUP($A834,dSchlagwortliste!$A$6:$C$2195,3,FALSE)</f>
        <v>9220</v>
      </c>
      <c r="E834" s="4">
        <f t="shared" si="50"/>
        <v>1663</v>
      </c>
      <c r="F834" s="7" t="str">
        <f>VLOOKUP($E834,dSchlagwortliste!$A$6:$C$2195,2,FALSE)</f>
        <v>Religionsgemeinschaften</v>
      </c>
      <c r="G834" s="7" t="str">
        <f>VLOOKUP($E834,dSchlagwortliste!$A$6:$C$2195,3,FALSE)</f>
        <v>33</v>
      </c>
    </row>
    <row r="835" spans="1:7" x14ac:dyDescent="0.3">
      <c r="A835" s="3">
        <f t="shared" si="49"/>
        <v>1632</v>
      </c>
      <c r="B835" s="7" t="str">
        <f>VLOOKUP($A835,dSchlagwortliste!$A$6:$C$2195,2,FALSE)</f>
        <v>Rechtsgrundlagen</v>
      </c>
      <c r="C835" s="7" t="str">
        <f>VLOOKUP($A835,dSchlagwortliste!$A$6:$C$2195,3,FALSE)</f>
        <v>9510</v>
      </c>
      <c r="E835" s="4">
        <f t="shared" si="50"/>
        <v>1664</v>
      </c>
      <c r="F835" s="7" t="str">
        <f>VLOOKUP($E835,dSchlagwortliste!$A$6:$C$2195,2,FALSE)</f>
        <v>Renaturierungen</v>
      </c>
      <c r="G835" s="7" t="str">
        <f>VLOOKUP($E835,dSchlagwortliste!$A$6:$C$2195,3,FALSE)</f>
        <v>1735</v>
      </c>
    </row>
    <row r="836" spans="1:7" x14ac:dyDescent="0.3">
      <c r="A836" s="3">
        <f>E835+1</f>
        <v>1665</v>
      </c>
      <c r="B836" s="7" t="str">
        <f>VLOOKUP($A836,dSchlagwortliste!$A$6:$C$2195,2,FALSE)</f>
        <v>Rentenversicherung der Angestellten s. jetzt: 453) , (</v>
      </c>
      <c r="C836" s="7" t="str">
        <f>VLOOKUP($A836,dSchlagwortliste!$A$6:$C$2195,3,FALSE)</f>
        <v>455</v>
      </c>
      <c r="E836" s="4">
        <f>A867+1</f>
        <v>1697</v>
      </c>
      <c r="F836" s="7" t="str">
        <f>VLOOKUP($E836,dSchlagwortliste!$A$6:$C$2195,2,FALSE)</f>
        <v>Satzfischerzeugerbetriebe</v>
      </c>
      <c r="G836" s="7" t="str">
        <f>VLOOKUP($E836,dSchlagwortliste!$A$6:$C$2195,3,FALSE)</f>
        <v>7592</v>
      </c>
    </row>
    <row r="837" spans="1:7" x14ac:dyDescent="0.3">
      <c r="A837" s="3">
        <f t="shared" ref="A837:A867" si="51">A836+1</f>
        <v>1666</v>
      </c>
      <c r="B837" s="7" t="str">
        <f>VLOOKUP($A837,dSchlagwortliste!$A$6:$C$2195,2,FALSE)</f>
        <v>Restmülldeponien</v>
      </c>
      <c r="C837" s="7" t="str">
        <f>VLOOKUP($A837,dSchlagwortliste!$A$6:$C$2195,3,FALSE)</f>
        <v>6360</v>
      </c>
      <c r="E837" s="4">
        <f>E836+1</f>
        <v>1698</v>
      </c>
      <c r="F837" s="7" t="e">
        <f>VLOOKUP($E837,dSchlagwortliste!$A$6:$C$2195,2,FALSE)</f>
        <v>#N/A</v>
      </c>
      <c r="G837" s="7" t="e">
        <f>VLOOKUP($E837,dSchlagwortliste!$A$6:$C$2195,3,FALSE)</f>
        <v>#N/A</v>
      </c>
    </row>
    <row r="838" spans="1:7" x14ac:dyDescent="0.3">
      <c r="A838" s="3">
        <f t="shared" si="51"/>
        <v>1667</v>
      </c>
      <c r="B838" s="7" t="str">
        <f>VLOOKUP($A838,dSchlagwortliste!$A$6:$C$2195,2,FALSE)</f>
        <v>Rettungsdienst</v>
      </c>
      <c r="C838" s="7" t="str">
        <f>VLOOKUP($A838,dSchlagwortliste!$A$6:$C$2195,3,FALSE)</f>
        <v>0991</v>
      </c>
      <c r="E838" s="4">
        <f t="shared" ref="E838:E867" si="52">E837+1</f>
        <v>1699</v>
      </c>
      <c r="F838" s="7" t="str">
        <f>VLOOKUP($E838,dSchlagwortliste!$A$6:$C$2195,2,FALSE)</f>
        <v>Satzungen</v>
      </c>
      <c r="G838" s="7" t="str">
        <f>VLOOKUP($E838,dSchlagwortliste!$A$6:$C$2195,3,FALSE)</f>
        <v>6320</v>
      </c>
    </row>
    <row r="839" spans="1:7" x14ac:dyDescent="0.3">
      <c r="A839" s="3">
        <f t="shared" si="51"/>
        <v>1668</v>
      </c>
      <c r="B839" s="7" t="str">
        <f>VLOOKUP($A839,dSchlagwortliste!$A$6:$C$2195,2,FALSE)</f>
        <v>Rettungsdienste</v>
      </c>
      <c r="C839" s="7" t="str">
        <f>VLOOKUP($A839,dSchlagwortliste!$A$6:$C$2195,3,FALSE)</f>
        <v>092</v>
      </c>
      <c r="E839" s="4">
        <f t="shared" si="52"/>
        <v>1700</v>
      </c>
      <c r="F839" s="7" t="e">
        <f>VLOOKUP($E839,dSchlagwortliste!$A$6:$C$2195,2,FALSE)</f>
        <v>#N/A</v>
      </c>
      <c r="G839" s="7" t="e">
        <f>VLOOKUP($E839,dSchlagwortliste!$A$6:$C$2195,3,FALSE)</f>
        <v>#N/A</v>
      </c>
    </row>
    <row r="840" spans="1:7" x14ac:dyDescent="0.3">
      <c r="A840" s="3">
        <f t="shared" si="51"/>
        <v>1669</v>
      </c>
      <c r="B840" s="7" t="str">
        <f>VLOOKUP($A840,dSchlagwortliste!$A$6:$C$2195,2,FALSE)</f>
        <v>Rettungsdienste (Kulturgutschutz s. 324)</v>
      </c>
      <c r="C840" s="7" t="str">
        <f>VLOOKUP($A840,dSchlagwortliste!$A$6:$C$2195,3,FALSE)</f>
        <v>09</v>
      </c>
      <c r="E840" s="4">
        <f t="shared" si="52"/>
        <v>1701</v>
      </c>
      <c r="F840" s="7" t="str">
        <f>VLOOKUP($E840,dSchlagwortliste!$A$6:$C$2195,2,FALSE)</f>
        <v>Saunaanlagen</v>
      </c>
      <c r="G840" s="7" t="str">
        <f>VLOOKUP($E840,dSchlagwortliste!$A$6:$C$2195,3,FALSE)</f>
        <v>5183</v>
      </c>
    </row>
    <row r="841" spans="1:7" x14ac:dyDescent="0.3">
      <c r="A841" s="3">
        <f t="shared" si="51"/>
        <v>1670</v>
      </c>
      <c r="B841" s="7" t="str">
        <f>VLOOKUP($A841,dSchlagwortliste!$A$6:$C$2195,2,FALSE)</f>
        <v>Rettungszweckverbände</v>
      </c>
      <c r="C841" s="7" t="str">
        <f>VLOOKUP($A841,dSchlagwortliste!$A$6:$C$2195,3,FALSE)</f>
        <v>0920</v>
      </c>
      <c r="E841" s="4">
        <f t="shared" si="52"/>
        <v>1702</v>
      </c>
      <c r="F841" s="7" t="str">
        <f>VLOOKUP($E841,dSchlagwortliste!$A$6:$C$2195,2,FALSE)</f>
        <v>Schadensereignisse</v>
      </c>
      <c r="G841" s="7" t="str">
        <f>VLOOKUP($E841,dSchlagwortliste!$A$6:$C$2195,3,FALSE)</f>
        <v>6452</v>
      </c>
    </row>
    <row r="842" spans="1:7" x14ac:dyDescent="0.3">
      <c r="A842" s="3">
        <f t="shared" si="51"/>
        <v>1671</v>
      </c>
      <c r="B842" s="7" t="str">
        <f>VLOOKUP($A842,dSchlagwortliste!$A$6:$C$2195,2,FALSE)</f>
        <v>Rodungen</v>
      </c>
      <c r="C842" s="7" t="str">
        <f>VLOOKUP($A842,dSchlagwortliste!$A$6:$C$2195,3,FALSE)</f>
        <v>7404</v>
      </c>
      <c r="E842" s="4">
        <f t="shared" si="52"/>
        <v>1703</v>
      </c>
      <c r="F842" s="7" t="str">
        <f>VLOOKUP($E842,dSchlagwortliste!$A$6:$C$2195,2,FALSE)</f>
        <v>Schadensfälle</v>
      </c>
      <c r="G842" s="7" t="str">
        <f>VLOOKUP($E842,dSchlagwortliste!$A$6:$C$2195,3,FALSE)</f>
        <v>7051</v>
      </c>
    </row>
    <row r="843" spans="1:7" x14ac:dyDescent="0.3">
      <c r="A843" s="3">
        <f t="shared" si="51"/>
        <v>1672</v>
      </c>
      <c r="B843" s="7" t="str">
        <f>VLOOKUP($A843,dSchlagwortliste!$A$6:$C$2195,2,FALSE)</f>
        <v>Rohstoffbewirtschaftung</v>
      </c>
      <c r="C843" s="7" t="str">
        <f>VLOOKUP($A843,dSchlagwortliste!$A$6:$C$2195,3,FALSE)</f>
        <v>8030</v>
      </c>
      <c r="E843" s="4">
        <f t="shared" si="52"/>
        <v>1704</v>
      </c>
      <c r="F843" s="7" t="str">
        <f>VLOOKUP($E843,dSchlagwortliste!$A$6:$C$2195,2,FALSE)</f>
        <v>Schädlingsbekämpfung</v>
      </c>
      <c r="G843" s="7" t="str">
        <f>VLOOKUP($E843,dSchlagwortliste!$A$6:$C$2195,3,FALSE)</f>
        <v>721</v>
      </c>
    </row>
    <row r="844" spans="1:7" x14ac:dyDescent="0.3">
      <c r="A844" s="3">
        <f t="shared" si="51"/>
        <v>1673</v>
      </c>
      <c r="B844" s="7" t="str">
        <f>VLOOKUP($A844,dSchlagwortliste!$A$6:$C$2195,2,FALSE)</f>
        <v xml:space="preserve">rsteigerer, </v>
      </c>
      <c r="C844" s="7" t="str">
        <f>VLOOKUP($A844,dSchlagwortliste!$A$6:$C$2195,3,FALSE)</f>
        <v>826</v>
      </c>
      <c r="E844" s="4">
        <f t="shared" si="52"/>
        <v>1705</v>
      </c>
      <c r="F844" s="7" t="str">
        <f>VLOOKUP($E844,dSchlagwortliste!$A$6:$C$2195,2,FALSE)</f>
        <v>Schädlingsbekämpfung</v>
      </c>
      <c r="G844" s="7" t="str">
        <f>VLOOKUP($E844,dSchlagwortliste!$A$6:$C$2195,3,FALSE)</f>
        <v>7212</v>
      </c>
    </row>
    <row r="845" spans="1:7" x14ac:dyDescent="0.3">
      <c r="A845" s="3">
        <f t="shared" si="51"/>
        <v>1674</v>
      </c>
      <c r="B845" s="7" t="str">
        <f>VLOOKUP($A845,dSchlagwortliste!$A$6:$C$2195,2,FALSE)</f>
        <v>Rückerstattung</v>
      </c>
      <c r="C845" s="7" t="str">
        <f>VLOOKUP($A845,dSchlagwortliste!$A$6:$C$2195,3,FALSE)</f>
        <v>063</v>
      </c>
      <c r="E845" s="4">
        <f t="shared" si="52"/>
        <v>1706</v>
      </c>
      <c r="F845" s="7" t="str">
        <f>VLOOKUP($E845,dSchlagwortliste!$A$6:$C$2195,2,FALSE)</f>
        <v>Schadstoffeinträge (z.B. Gülle)</v>
      </c>
      <c r="G845" s="7" t="str">
        <f>VLOOKUP($E845,dSchlagwortliste!$A$6:$C$2195,3,FALSE)</f>
        <v>1782</v>
      </c>
    </row>
    <row r="846" spans="1:7" x14ac:dyDescent="0.3">
      <c r="A846" s="3">
        <f t="shared" si="51"/>
        <v>1675</v>
      </c>
      <c r="B846" s="7" t="str">
        <f>VLOOKUP($A846,dSchlagwortliste!$A$6:$C$2195,2,FALSE)</f>
        <v>Rückführung</v>
      </c>
      <c r="C846" s="7" t="str">
        <f>VLOOKUP($A846,dSchlagwortliste!$A$6:$C$2195,3,FALSE)</f>
        <v>6821</v>
      </c>
      <c r="E846" s="4">
        <f t="shared" si="52"/>
        <v>1707</v>
      </c>
      <c r="F846" s="7" t="str">
        <f>VLOOKUP($E846,dSchlagwortliste!$A$6:$C$2195,2,FALSE)</f>
        <v>-schaftliche Unternehmen , landwirt</v>
      </c>
      <c r="G846" s="7" t="str">
        <f>VLOOKUP($E846,dSchlagwortliste!$A$6:$C$2195,3,FALSE)</f>
        <v>70</v>
      </c>
    </row>
    <row r="847" spans="1:7" x14ac:dyDescent="0.3">
      <c r="A847" s="3">
        <f t="shared" si="51"/>
        <v>1676</v>
      </c>
      <c r="B847" s="7" t="str">
        <f>VLOOKUP($A847,dSchlagwortliste!$A$6:$C$2195,2,FALSE)</f>
        <v>Rücklagen</v>
      </c>
      <c r="C847" s="7" t="str">
        <f>VLOOKUP($A847,dSchlagwortliste!$A$6:$C$2195,3,FALSE)</f>
        <v>942</v>
      </c>
      <c r="E847" s="4">
        <f t="shared" si="52"/>
        <v>1708</v>
      </c>
      <c r="F847" s="7" t="str">
        <f>VLOOKUP($E847,dSchlagwortliste!$A$6:$C$2195,2,FALSE)</f>
        <v>Schankwirtschaften</v>
      </c>
      <c r="G847" s="7" t="str">
        <f>VLOOKUP($E847,dSchlagwortliste!$A$6:$C$2195,3,FALSE)</f>
        <v>8231</v>
      </c>
    </row>
    <row r="848" spans="1:7" x14ac:dyDescent="0.3">
      <c r="A848" s="3">
        <f t="shared" si="51"/>
        <v>1677</v>
      </c>
      <c r="B848" s="7" t="str">
        <f>VLOOKUP($A848,dSchlagwortliste!$A$6:$C$2195,2,FALSE)</f>
        <v>Ruhezonen</v>
      </c>
      <c r="C848" s="7" t="str">
        <f>VLOOKUP($A848,dSchlagwortliste!$A$6:$C$2195,3,FALSE)</f>
        <v>7513</v>
      </c>
      <c r="E848" s="4">
        <f t="shared" si="52"/>
        <v>1709</v>
      </c>
      <c r="F848" s="7" t="e">
        <f>VLOOKUP($E848,dSchlagwortliste!$A$6:$C$2195,2,FALSE)</f>
        <v>#N/A</v>
      </c>
      <c r="G848" s="7" t="e">
        <f>VLOOKUP($E848,dSchlagwortliste!$A$6:$C$2195,3,FALSE)</f>
        <v>#N/A</v>
      </c>
    </row>
    <row r="849" spans="1:7" x14ac:dyDescent="0.3">
      <c r="A849" s="3">
        <f t="shared" si="51"/>
        <v>1678</v>
      </c>
      <c r="B849" s="7" t="str">
        <f>VLOOKUP($A849,dSchlagwortliste!$A$6:$C$2195,2,FALSE)</f>
        <v>Rundfunk</v>
      </c>
      <c r="C849" s="7" t="str">
        <f>VLOOKUP($A849,dSchlagwortliste!$A$6:$C$2195,3,FALSE)</f>
        <v>2620</v>
      </c>
      <c r="E849" s="4">
        <f t="shared" si="52"/>
        <v>1710</v>
      </c>
      <c r="F849" s="7" t="str">
        <f>VLOOKUP($E849,dSchlagwortliste!$A$6:$C$2195,2,FALSE)</f>
        <v>Schätzerinnen</v>
      </c>
      <c r="G849" s="7" t="str">
        <f>VLOOKUP($E849,dSchlagwortliste!$A$6:$C$2195,3,FALSE)</f>
        <v>1043</v>
      </c>
    </row>
    <row r="850" spans="1:7" x14ac:dyDescent="0.3">
      <c r="A850" s="3">
        <f t="shared" si="51"/>
        <v>1679</v>
      </c>
      <c r="B850" s="7" t="str">
        <f>VLOOKUP($A850,dSchlagwortliste!$A$6:$C$2195,2,FALSE)</f>
        <v>Rundfunk</v>
      </c>
      <c r="C850" s="7" t="str">
        <f>VLOOKUP($A850,dSchlagwortliste!$A$6:$C$2195,3,FALSE)</f>
        <v>3141</v>
      </c>
      <c r="E850" s="4">
        <f t="shared" si="52"/>
        <v>1711</v>
      </c>
      <c r="F850" s="7" t="str">
        <f>VLOOKUP($E850,dSchlagwortliste!$A$6:$C$2195,2,FALSE)</f>
        <v>Schenkungen</v>
      </c>
      <c r="G850" s="7" t="str">
        <f>VLOOKUP($E850,dSchlagwortliste!$A$6:$C$2195,3,FALSE)</f>
        <v>914</v>
      </c>
    </row>
    <row r="851" spans="1:7" x14ac:dyDescent="0.3">
      <c r="A851" s="3">
        <f t="shared" si="51"/>
        <v>1680</v>
      </c>
      <c r="B851" s="7" t="str">
        <f>VLOOKUP($A851,dSchlagwortliste!$A$6:$C$2195,2,FALSE)</f>
        <v>Rundfunkgebührenermäßigungen</v>
      </c>
      <c r="C851" s="7" t="str">
        <f>VLOOKUP($A851,dSchlagwortliste!$A$6:$C$2195,3,FALSE)</f>
        <v>4162</v>
      </c>
      <c r="E851" s="4">
        <f t="shared" si="52"/>
        <v>1712</v>
      </c>
      <c r="F851" s="7" t="str">
        <f>VLOOKUP($E851,dSchlagwortliste!$A$6:$C$2195,2,FALSE)</f>
        <v>Schenkungen</v>
      </c>
      <c r="G851" s="7" t="str">
        <f>VLOOKUP($E851,dSchlagwortliste!$A$6:$C$2195,3,FALSE)</f>
        <v>9142</v>
      </c>
    </row>
    <row r="852" spans="1:7" x14ac:dyDescent="0.3">
      <c r="A852" s="3">
        <f t="shared" si="51"/>
        <v>1681</v>
      </c>
      <c r="B852" s="7" t="str">
        <f>VLOOKUP($A852,dSchlagwortliste!$A$6:$C$2195,2,FALSE)</f>
        <v>s. 400), leer (Rechtsgrundlagen</v>
      </c>
      <c r="C852" s="7" t="str">
        <f>VLOOKUP($A852,dSchlagwortliste!$A$6:$C$2195,3,FALSE)</f>
        <v>410</v>
      </c>
      <c r="E852" s="4">
        <f t="shared" si="52"/>
        <v>1713</v>
      </c>
      <c r="F852" s="7" t="str">
        <f>VLOOKUP($E852,dSchlagwortliste!$A$6:$C$2195,2,FALSE)</f>
        <v>Schienenverkehr</v>
      </c>
      <c r="G852" s="7" t="str">
        <f>VLOOKUP($E852,dSchlagwortliste!$A$6:$C$2195,3,FALSE)</f>
        <v>850</v>
      </c>
    </row>
    <row r="853" spans="1:7" x14ac:dyDescent="0.3">
      <c r="A853" s="3">
        <f t="shared" si="51"/>
        <v>1682</v>
      </c>
      <c r="B853" s="7" t="str">
        <f>VLOOKUP($A853,dSchlagwortliste!$A$6:$C$2195,2,FALSE)</f>
        <v>s. jetzt: 0300) , (Tarifrecht der Arbeiterinnen und Arbeiter</v>
      </c>
      <c r="C853" s="7" t="str">
        <f>VLOOKUP($A853,dSchlagwortliste!$A$6:$C$2195,3,FALSE)</f>
        <v>0301</v>
      </c>
      <c r="E853" s="4">
        <f t="shared" si="52"/>
        <v>1714</v>
      </c>
      <c r="F853" s="7" t="str">
        <f>VLOOKUP($E853,dSchlagwortliste!$A$6:$C$2195,2,FALSE)</f>
        <v>Schienenverkehr</v>
      </c>
      <c r="G853" s="7" t="str">
        <f>VLOOKUP($E853,dSchlagwortliste!$A$6:$C$2195,3,FALSE)</f>
        <v>8500</v>
      </c>
    </row>
    <row r="854" spans="1:7" x14ac:dyDescent="0.3">
      <c r="A854" s="3">
        <f t="shared" si="51"/>
        <v>1683</v>
      </c>
      <c r="B854" s="7" t="str">
        <f>VLOOKUP($A854,dSchlagwortliste!$A$6:$C$2195,2,FALSE)</f>
        <v>s. jetzt: 0331) , (Löhne</v>
      </c>
      <c r="C854" s="7" t="str">
        <f>VLOOKUP($A854,dSchlagwortliste!$A$6:$C$2195,3,FALSE)</f>
        <v>0332</v>
      </c>
      <c r="E854" s="4">
        <f t="shared" si="52"/>
        <v>1715</v>
      </c>
      <c r="F854" s="7" t="str">
        <f>VLOOKUP($E854,dSchlagwortliste!$A$6:$C$2195,2,FALSE)</f>
        <v>Schießanlagen</v>
      </c>
      <c r="G854" s="7" t="str">
        <f>VLOOKUP($E854,dSchlagwortliste!$A$6:$C$2195,3,FALSE)</f>
        <v>1352</v>
      </c>
    </row>
    <row r="855" spans="1:7" x14ac:dyDescent="0.3">
      <c r="A855" s="3">
        <f t="shared" si="51"/>
        <v>1684</v>
      </c>
      <c r="B855" s="7" t="str">
        <f>VLOOKUP($A855,dSchlagwortliste!$A$6:$C$2195,2,FALSE)</f>
        <v>s. jetzt: 453) , (Rentenversicherung der Angestellten</v>
      </c>
      <c r="C855" s="7" t="str">
        <f>VLOOKUP($A855,dSchlagwortliste!$A$6:$C$2195,3,FALSE)</f>
        <v>455</v>
      </c>
      <c r="E855" s="4">
        <f t="shared" si="52"/>
        <v>1716</v>
      </c>
      <c r="F855" s="7" t="str">
        <f>VLOOKUP($E855,dSchlagwortliste!$A$6:$C$2195,2,FALSE)</f>
        <v>Schifffahrt</v>
      </c>
      <c r="G855" s="7" t="str">
        <f>VLOOKUP($E855,dSchlagwortliste!$A$6:$C$2195,3,FALSE)</f>
        <v>850</v>
      </c>
    </row>
    <row r="856" spans="1:7" x14ac:dyDescent="0.3">
      <c r="A856" s="3">
        <f t="shared" si="51"/>
        <v>1685</v>
      </c>
      <c r="B856" s="7" t="str">
        <f>VLOOKUP($A856,dSchlagwortliste!$A$6:$C$2195,2,FALSE)</f>
        <v>Sachliche Zuständigkeit</v>
      </c>
      <c r="C856" s="7" t="str">
        <f>VLOOKUP($A856,dSchlagwortliste!$A$6:$C$2195,3,FALSE)</f>
        <v>4041</v>
      </c>
      <c r="E856" s="4">
        <f t="shared" si="52"/>
        <v>1717</v>
      </c>
      <c r="F856" s="7" t="str">
        <f>VLOOKUP($E856,dSchlagwortliste!$A$6:$C$2195,2,FALSE)</f>
        <v>Schifffahrt</v>
      </c>
      <c r="G856" s="7" t="str">
        <f>VLOOKUP($E856,dSchlagwortliste!$A$6:$C$2195,3,FALSE)</f>
        <v>8502</v>
      </c>
    </row>
    <row r="857" spans="1:7" x14ac:dyDescent="0.3">
      <c r="A857" s="3">
        <f t="shared" si="51"/>
        <v>1686</v>
      </c>
      <c r="B857" s="7" t="str">
        <f>VLOOKUP($A857,dSchlagwortliste!$A$6:$C$2195,2,FALSE)</f>
        <v>Saisonarbeitskräfte</v>
      </c>
      <c r="C857" s="7" t="str">
        <f>VLOOKUP($A857,dSchlagwortliste!$A$6:$C$2195,3,FALSE)</f>
        <v>7042</v>
      </c>
      <c r="E857" s="4">
        <f t="shared" si="52"/>
        <v>1718</v>
      </c>
      <c r="F857" s="7" t="str">
        <f>VLOOKUP($E857,dSchlagwortliste!$A$6:$C$2195,2,FALSE)</f>
        <v>Schlachthöfe</v>
      </c>
      <c r="G857" s="7" t="str">
        <f>VLOOKUP($E857,dSchlagwortliste!$A$6:$C$2195,3,FALSE)</f>
        <v>563</v>
      </c>
    </row>
    <row r="858" spans="1:7" x14ac:dyDescent="0.3">
      <c r="A858" s="3">
        <f t="shared" si="51"/>
        <v>1687</v>
      </c>
      <c r="B858" s="7" t="str">
        <f>VLOOKUP($A858,dSchlagwortliste!$A$6:$C$2195,2,FALSE)</f>
        <v>Sammelakten</v>
      </c>
      <c r="C858" s="7" t="str">
        <f>VLOOKUP($A858,dSchlagwortliste!$A$6:$C$2195,3,FALSE)</f>
        <v>1131</v>
      </c>
      <c r="E858" s="4">
        <f t="shared" si="52"/>
        <v>1719</v>
      </c>
      <c r="F858" s="7" t="str">
        <f>VLOOKUP($E858,dSchlagwortliste!$A$6:$C$2195,2,FALSE)</f>
        <v>Schlachträume</v>
      </c>
      <c r="G858" s="7" t="str">
        <f>VLOOKUP($E858,dSchlagwortliste!$A$6:$C$2195,3,FALSE)</f>
        <v>563</v>
      </c>
    </row>
    <row r="859" spans="1:7" x14ac:dyDescent="0.3">
      <c r="A859" s="3">
        <f t="shared" si="51"/>
        <v>1688</v>
      </c>
      <c r="B859" s="7" t="str">
        <f>VLOOKUP($A859,dSchlagwortliste!$A$6:$C$2195,2,FALSE)</f>
        <v>Sammelakten zum Familienbuch</v>
      </c>
      <c r="C859" s="7" t="str">
        <f>VLOOKUP($A859,dSchlagwortliste!$A$6:$C$2195,3,FALSE)</f>
        <v>1143</v>
      </c>
      <c r="E859" s="4">
        <f t="shared" si="52"/>
        <v>1720</v>
      </c>
      <c r="F859" s="7" t="str">
        <f>VLOOKUP($E859,dSchlagwortliste!$A$6:$C$2195,2,FALSE)</f>
        <v>Schließung von Friedhöfen</v>
      </c>
      <c r="G859" s="7" t="str">
        <f>VLOOKUP($E859,dSchlagwortliste!$A$6:$C$2195,3,FALSE)</f>
        <v>5541</v>
      </c>
    </row>
    <row r="860" spans="1:7" x14ac:dyDescent="0.3">
      <c r="A860" s="3">
        <f t="shared" si="51"/>
        <v>1689</v>
      </c>
      <c r="B860" s="7" t="str">
        <f>VLOOKUP($A860,dSchlagwortliste!$A$6:$C$2195,2,FALSE)</f>
        <v>Sammelakten zum Heiratsbuch</v>
      </c>
      <c r="C860" s="7" t="str">
        <f>VLOOKUP($A860,dSchlagwortliste!$A$6:$C$2195,3,FALSE)</f>
        <v>1141</v>
      </c>
      <c r="E860" s="4">
        <f t="shared" si="52"/>
        <v>1721</v>
      </c>
      <c r="F860" s="7" t="str">
        <f>VLOOKUP($E860,dSchlagwortliste!$A$6:$C$2195,2,FALSE)</f>
        <v>Schlüsselzuweisungen</v>
      </c>
      <c r="G860" s="7" t="str">
        <f>VLOOKUP($E860,dSchlagwortliste!$A$6:$C$2195,3,FALSE)</f>
        <v>9020</v>
      </c>
    </row>
    <row r="861" spans="1:7" x14ac:dyDescent="0.3">
      <c r="A861" s="3">
        <f t="shared" si="51"/>
        <v>1690</v>
      </c>
      <c r="B861" s="7" t="str">
        <f>VLOOKUP($A861,dSchlagwortliste!$A$6:$C$2195,2,FALSE)</f>
        <v>Sammelakten zum Sterbebuch</v>
      </c>
      <c r="C861" s="7" t="str">
        <f>VLOOKUP($A861,dSchlagwortliste!$A$6:$C$2195,3,FALSE)</f>
        <v>1151</v>
      </c>
      <c r="E861" s="4">
        <f t="shared" si="52"/>
        <v>1722</v>
      </c>
      <c r="F861" s="7" t="str">
        <f>VLOOKUP($E861,dSchlagwortliste!$A$6:$C$2195,2,FALSE)</f>
        <v>Schöffendienst</v>
      </c>
      <c r="G861" s="7" t="str">
        <f>VLOOKUP($E861,dSchlagwortliste!$A$6:$C$2195,3,FALSE)</f>
        <v>101</v>
      </c>
    </row>
    <row r="862" spans="1:7" x14ac:dyDescent="0.3">
      <c r="A862" s="3">
        <f t="shared" si="51"/>
        <v>1691</v>
      </c>
      <c r="B862" s="7" t="str">
        <f>VLOOKUP($A862,dSchlagwortliste!$A$6:$C$2195,2,FALSE)</f>
        <v>Sammeln von Walderzeugnissen</v>
      </c>
      <c r="C862" s="7" t="str">
        <f>VLOOKUP($A862,dSchlagwortliste!$A$6:$C$2195,3,FALSE)</f>
        <v>745</v>
      </c>
      <c r="E862" s="4">
        <f t="shared" si="52"/>
        <v>1723</v>
      </c>
      <c r="F862" s="7" t="str">
        <f>VLOOKUP($E862,dSchlagwortliste!$A$6:$C$2195,2,FALSE)</f>
        <v>Schöffin, zur</v>
      </c>
      <c r="G862" s="7" t="str">
        <f>VLOOKUP($E862,dSchlagwortliste!$A$6:$C$2195,3,FALSE)</f>
        <v>1011</v>
      </c>
    </row>
    <row r="863" spans="1:7" x14ac:dyDescent="0.3">
      <c r="A863" s="3">
        <f t="shared" si="51"/>
        <v>1692</v>
      </c>
      <c r="B863" s="7" t="e">
        <f>VLOOKUP($A863,dSchlagwortliste!$A$6:$C$2195,2,FALSE)</f>
        <v>#N/A</v>
      </c>
      <c r="C863" s="7" t="e">
        <f>VLOOKUP($A863,dSchlagwortliste!$A$6:$C$2195,3,FALSE)</f>
        <v>#N/A</v>
      </c>
      <c r="E863" s="4">
        <f t="shared" si="52"/>
        <v>1724</v>
      </c>
      <c r="F863" s="7" t="str">
        <f>VLOOKUP($E863,dSchlagwortliste!$A$6:$C$2195,2,FALSE)</f>
        <v xml:space="preserve">Schöffin, zur </v>
      </c>
      <c r="G863" s="7" t="str">
        <f>VLOOKUP($E863,dSchlagwortliste!$A$6:$C$2195,3,FALSE)</f>
        <v>1011</v>
      </c>
    </row>
    <row r="864" spans="1:7" x14ac:dyDescent="0.3">
      <c r="A864" s="3">
        <f t="shared" si="51"/>
        <v>1693</v>
      </c>
      <c r="B864" s="7" t="str">
        <f>VLOOKUP($A864,dSchlagwortliste!$A$6:$C$2195,2,FALSE)</f>
        <v>Sammlung des Ortsrechts</v>
      </c>
      <c r="C864" s="7" t="str">
        <f>VLOOKUP($A864,dSchlagwortliste!$A$6:$C$2195,3,FALSE)</f>
        <v>028</v>
      </c>
      <c r="E864" s="4">
        <f t="shared" si="52"/>
        <v>1725</v>
      </c>
      <c r="F864" s="7" t="str">
        <f>VLOOKUP($E864,dSchlagwortliste!$A$6:$C$2195,2,FALSE)</f>
        <v xml:space="preserve">Schonbezirke </v>
      </c>
      <c r="G864" s="7" t="str">
        <f>VLOOKUP($E864,dSchlagwortliste!$A$6:$C$2195,3,FALSE)</f>
        <v>7562</v>
      </c>
    </row>
    <row r="865" spans="1:7" x14ac:dyDescent="0.3">
      <c r="A865" s="3">
        <f t="shared" si="51"/>
        <v>1694</v>
      </c>
      <c r="B865" s="7" t="str">
        <f>VLOOKUP($A865,dSchlagwortliste!$A$6:$C$2195,2,FALSE)</f>
        <v>Sammlungen</v>
      </c>
      <c r="C865" s="7" t="str">
        <f>VLOOKUP($A865,dSchlagwortliste!$A$6:$C$2195,3,FALSE)</f>
        <v>133</v>
      </c>
      <c r="E865" s="4">
        <f t="shared" si="52"/>
        <v>1726</v>
      </c>
      <c r="F865" s="7" t="str">
        <f>VLOOKUP($E865,dSchlagwortliste!$A$6:$C$2195,2,FALSE)</f>
        <v>Schonzeiten</v>
      </c>
      <c r="G865" s="7" t="str">
        <f>VLOOKUP($E865,dSchlagwortliste!$A$6:$C$2195,3,FALSE)</f>
        <v>7512</v>
      </c>
    </row>
    <row r="866" spans="1:7" x14ac:dyDescent="0.3">
      <c r="A866" s="3">
        <f t="shared" si="51"/>
        <v>1695</v>
      </c>
      <c r="B866" s="7" t="e">
        <f>VLOOKUP($A866,dSchlagwortliste!$A$6:$C$2195,2,FALSE)</f>
        <v>#N/A</v>
      </c>
      <c r="C866" s="7" t="e">
        <f>VLOOKUP($A866,dSchlagwortliste!$A$6:$C$2195,3,FALSE)</f>
        <v>#N/A</v>
      </c>
      <c r="E866" s="4">
        <f t="shared" si="52"/>
        <v>1727</v>
      </c>
      <c r="F866" s="7" t="str">
        <f>VLOOKUP($E866,dSchlagwortliste!$A$6:$C$2195,2,FALSE)</f>
        <v>Schonzeiten</v>
      </c>
      <c r="G866" s="7" t="str">
        <f>VLOOKUP($E866,dSchlagwortliste!$A$6:$C$2195,3,FALSE)</f>
        <v>7562</v>
      </c>
    </row>
    <row r="867" spans="1:7" x14ac:dyDescent="0.3">
      <c r="A867" s="3">
        <f t="shared" si="51"/>
        <v>1696</v>
      </c>
      <c r="B867" s="7" t="str">
        <f>VLOOKUP($A867,dSchlagwortliste!$A$6:$C$2195,2,FALSE)</f>
        <v>Sammlungen</v>
      </c>
      <c r="C867" s="7" t="str">
        <f>VLOOKUP($A867,dSchlagwortliste!$A$6:$C$2195,3,FALSE)</f>
        <v>321</v>
      </c>
      <c r="E867" s="4">
        <f t="shared" si="52"/>
        <v>1728</v>
      </c>
      <c r="F867" s="7" t="str">
        <f>VLOOKUP($E867,dSchlagwortliste!$A$6:$C$2195,2,FALSE)</f>
        <v>Schreibdienst</v>
      </c>
      <c r="G867" s="7" t="str">
        <f>VLOOKUP($E867,dSchlagwortliste!$A$6:$C$2195,3,FALSE)</f>
        <v>0424</v>
      </c>
    </row>
    <row r="868" spans="1:7" x14ac:dyDescent="0.3">
      <c r="A868" s="3">
        <f>E867+1</f>
        <v>1729</v>
      </c>
      <c r="B868" s="7" t="str">
        <f>VLOOKUP($A868,dSchlagwortliste!$A$6:$C$2195,2,FALSE)</f>
        <v>Schulärztliche Untersuchungen</v>
      </c>
      <c r="C868" s="7" t="str">
        <f>VLOOKUP($A868,dSchlagwortliste!$A$6:$C$2195,3,FALSE)</f>
        <v>5130</v>
      </c>
      <c r="E868" s="4">
        <f>A899+1</f>
        <v>1761</v>
      </c>
      <c r="F868" s="7" t="str">
        <f>VLOOKUP($E868,dSchlagwortliste!$A$6:$C$2195,2,FALSE)</f>
        <v>Schulverbände</v>
      </c>
      <c r="G868" s="7" t="str">
        <f>VLOOKUP($E868,dSchlagwortliste!$A$6:$C$2195,3,FALSE)</f>
        <v>205</v>
      </c>
    </row>
    <row r="869" spans="1:7" x14ac:dyDescent="0.3">
      <c r="A869" s="3">
        <f t="shared" ref="A869:A899" si="53">A868+1</f>
        <v>1730</v>
      </c>
      <c r="B869" s="7" t="str">
        <f>VLOOKUP($A869,dSchlagwortliste!$A$6:$C$2195,2,FALSE)</f>
        <v xml:space="preserve">Schulaufsicht </v>
      </c>
      <c r="C869" s="7" t="str">
        <f>VLOOKUP($A869,dSchlagwortliste!$A$6:$C$2195,3,FALSE)</f>
        <v>2003</v>
      </c>
      <c r="E869" s="4">
        <f>E868+1</f>
        <v>1762</v>
      </c>
      <c r="F869" s="7" t="str">
        <f>VLOOKUP($E869,dSchlagwortliste!$A$6:$C$2195,2,FALSE)</f>
        <v>Schulverbände</v>
      </c>
      <c r="G869" s="7" t="str">
        <f>VLOOKUP($E869,dSchlagwortliste!$A$6:$C$2195,3,FALSE)</f>
        <v>2050</v>
      </c>
    </row>
    <row r="870" spans="1:7" x14ac:dyDescent="0.3">
      <c r="A870" s="3">
        <f t="shared" si="53"/>
        <v>1731</v>
      </c>
      <c r="B870" s="7" t="str">
        <f>VLOOKUP($A870,dSchlagwortliste!$A$6:$C$2195,2,FALSE)</f>
        <v>Schulausflüge</v>
      </c>
      <c r="C870" s="7" t="str">
        <f>VLOOKUP($A870,dSchlagwortliste!$A$6:$C$2195,3,FALSE)</f>
        <v>2023</v>
      </c>
      <c r="E870" s="4">
        <f t="shared" ref="E870:E899" si="54">E869+1</f>
        <v>1763</v>
      </c>
      <c r="F870" s="7" t="str">
        <f>VLOOKUP($E870,dSchlagwortliste!$A$6:$C$2195,2,FALSE)</f>
        <v>Schulverpflegung</v>
      </c>
      <c r="G870" s="7" t="str">
        <f>VLOOKUP($E870,dSchlagwortliste!$A$6:$C$2195,3,FALSE)</f>
        <v>2032</v>
      </c>
    </row>
    <row r="871" spans="1:7" x14ac:dyDescent="0.3">
      <c r="A871" s="3">
        <f t="shared" si="53"/>
        <v>1732</v>
      </c>
      <c r="B871" s="7" t="str">
        <f>VLOOKUP($A871,dSchlagwortliste!$A$6:$C$2195,2,FALSE)</f>
        <v>Schulbesuch</v>
      </c>
      <c r="C871" s="7" t="str">
        <f>VLOOKUP($A871,dSchlagwortliste!$A$6:$C$2195,3,FALSE)</f>
        <v>202</v>
      </c>
      <c r="E871" s="4">
        <f t="shared" si="54"/>
        <v>1764</v>
      </c>
      <c r="F871" s="7" t="str">
        <f>VLOOKUP($E871,dSchlagwortliste!$A$6:$C$2195,2,FALSE)</f>
        <v>Schulversäumnisse</v>
      </c>
      <c r="G871" s="7" t="str">
        <f>VLOOKUP($E871,dSchlagwortliste!$A$6:$C$2195,3,FALSE)</f>
        <v>2020</v>
      </c>
    </row>
    <row r="872" spans="1:7" x14ac:dyDescent="0.3">
      <c r="A872" s="3">
        <f t="shared" si="53"/>
        <v>1733</v>
      </c>
      <c r="B872" s="7" t="str">
        <f>VLOOKUP($A872,dSchlagwortliste!$A$6:$C$2195,2,FALSE)</f>
        <v>Schulbesuch</v>
      </c>
      <c r="C872" s="7" t="str">
        <f>VLOOKUP($A872,dSchlagwortliste!$A$6:$C$2195,3,FALSE)</f>
        <v>2020</v>
      </c>
      <c r="E872" s="4">
        <f t="shared" si="54"/>
        <v>1765</v>
      </c>
      <c r="F872" s="7" t="str">
        <f>VLOOKUP($E872,dSchlagwortliste!$A$6:$C$2195,2,FALSE)</f>
        <v>Schulwesen</v>
      </c>
      <c r="G872" s="7" t="str">
        <f>VLOOKUP($E872,dSchlagwortliste!$A$6:$C$2195,3,FALSE)</f>
        <v>2</v>
      </c>
    </row>
    <row r="873" spans="1:7" x14ac:dyDescent="0.3">
      <c r="A873" s="3">
        <f t="shared" si="53"/>
        <v>1734</v>
      </c>
      <c r="B873" s="7" t="str">
        <f>VLOOKUP($A873,dSchlagwortliste!$A$6:$C$2195,2,FALSE)</f>
        <v>Schulbücherei</v>
      </c>
      <c r="C873" s="7" t="str">
        <f>VLOOKUP($A873,dSchlagwortliste!$A$6:$C$2195,3,FALSE)</f>
        <v>2031</v>
      </c>
      <c r="E873" s="4">
        <f t="shared" si="54"/>
        <v>1766</v>
      </c>
      <c r="F873" s="7" t="str">
        <f>VLOOKUP($E873,dSchlagwortliste!$A$6:$C$2195,2,FALSE)</f>
        <v>Schulzahnärztliche Untersuchungen</v>
      </c>
      <c r="G873" s="7" t="str">
        <f>VLOOKUP($E873,dSchlagwortliste!$A$6:$C$2195,3,FALSE)</f>
        <v>5131</v>
      </c>
    </row>
    <row r="874" spans="1:7" x14ac:dyDescent="0.3">
      <c r="A874" s="3">
        <f t="shared" si="53"/>
        <v>1735</v>
      </c>
      <c r="B874" s="7" t="str">
        <f>VLOOKUP($A874,dSchlagwortliste!$A$6:$C$2195,2,FALSE)</f>
        <v>Schulbusse</v>
      </c>
      <c r="C874" s="7" t="str">
        <f>VLOOKUP($A874,dSchlagwortliste!$A$6:$C$2195,3,FALSE)</f>
        <v>2043</v>
      </c>
      <c r="E874" s="4">
        <f t="shared" si="54"/>
        <v>1767</v>
      </c>
      <c r="F874" s="7" t="str">
        <f>VLOOKUP($E874,dSchlagwortliste!$A$6:$C$2195,2,FALSE)</f>
        <v>Schutz bei Nuklearunfällen (s. a. 138)</v>
      </c>
      <c r="G874" s="7" t="str">
        <f>VLOOKUP($E874,dSchlagwortliste!$A$6:$C$2195,3,FALSE)</f>
        <v>094</v>
      </c>
    </row>
    <row r="875" spans="1:7" x14ac:dyDescent="0.3">
      <c r="A875" s="3">
        <f t="shared" si="53"/>
        <v>1736</v>
      </c>
      <c r="B875" s="7" t="str">
        <f>VLOOKUP($A875,dSchlagwortliste!$A$6:$C$2195,2,FALSE)</f>
        <v>Schuldendienst</v>
      </c>
      <c r="C875" s="7" t="str">
        <f>VLOOKUP($A875,dSchlagwortliste!$A$6:$C$2195,3,FALSE)</f>
        <v>9150</v>
      </c>
      <c r="E875" s="4">
        <f t="shared" si="54"/>
        <v>1768</v>
      </c>
      <c r="F875" s="7" t="str">
        <f>VLOOKUP($E875,dSchlagwortliste!$A$6:$C$2195,2,FALSE)</f>
        <v>Schutz der Sonntage und Feiertage</v>
      </c>
      <c r="G875" s="7" t="str">
        <f>VLOOKUP($E875,dSchlagwortliste!$A$6:$C$2195,3,FALSE)</f>
        <v>132</v>
      </c>
    </row>
    <row r="876" spans="1:7" x14ac:dyDescent="0.3">
      <c r="A876" s="3">
        <f t="shared" si="53"/>
        <v>1737</v>
      </c>
      <c r="B876" s="7" t="str">
        <f>VLOOKUP($A876,dSchlagwortliste!$A$6:$C$2195,2,FALSE)</f>
        <v>Schuldnerberatungsstellen</v>
      </c>
      <c r="C876" s="7" t="str">
        <f>VLOOKUP($A876,dSchlagwortliste!$A$6:$C$2195,3,FALSE)</f>
        <v>4835</v>
      </c>
      <c r="E876" s="4">
        <f t="shared" si="54"/>
        <v>1769</v>
      </c>
      <c r="F876" s="7" t="str">
        <f>VLOOKUP($E876,dSchlagwortliste!$A$6:$C$2195,2,FALSE)</f>
        <v>Schutz der Sonntage und Feiertage</v>
      </c>
      <c r="G876" s="7" t="str">
        <f>VLOOKUP($E876,dSchlagwortliste!$A$6:$C$2195,3,FALSE)</f>
        <v>1322</v>
      </c>
    </row>
    <row r="877" spans="1:7" x14ac:dyDescent="0.3">
      <c r="A877" s="3">
        <f t="shared" si="53"/>
        <v>1738</v>
      </c>
      <c r="B877" s="7" t="str">
        <f>VLOOKUP($A877,dSchlagwortliste!$A$6:$C$2195,2,FALSE)</f>
        <v>Schuleinrichtungen</v>
      </c>
      <c r="C877" s="7" t="str">
        <f>VLOOKUP($A877,dSchlagwortliste!$A$6:$C$2195,3,FALSE)</f>
        <v>203</v>
      </c>
      <c r="E877" s="4">
        <f t="shared" si="54"/>
        <v>1770</v>
      </c>
      <c r="F877" s="7" t="str">
        <f>VLOOKUP($E877,dSchlagwortliste!$A$6:$C$2195,2,FALSE)</f>
        <v>Schutzbau</v>
      </c>
      <c r="G877" s="7" t="str">
        <f>VLOOKUP($E877,dSchlagwortliste!$A$6:$C$2195,3,FALSE)</f>
        <v>096</v>
      </c>
    </row>
    <row r="878" spans="1:7" x14ac:dyDescent="0.3">
      <c r="A878" s="3">
        <f t="shared" si="53"/>
        <v>1739</v>
      </c>
      <c r="B878" s="7" t="str">
        <f>VLOOKUP($A878,dSchlagwortliste!$A$6:$C$2195,2,FALSE)</f>
        <v>Schulentwicklungsplanung</v>
      </c>
      <c r="C878" s="7" t="str">
        <f>VLOOKUP($A878,dSchlagwortliste!$A$6:$C$2195,3,FALSE)</f>
        <v>2001</v>
      </c>
      <c r="E878" s="4">
        <f t="shared" si="54"/>
        <v>1771</v>
      </c>
      <c r="F878" s="7" t="str">
        <f>VLOOKUP($E878,dSchlagwortliste!$A$6:$C$2195,2,FALSE)</f>
        <v>Schutzbereiche</v>
      </c>
      <c r="G878" s="7" t="str">
        <f>VLOOKUP($E878,dSchlagwortliste!$A$6:$C$2195,3,FALSE)</f>
        <v>0830</v>
      </c>
    </row>
    <row r="879" spans="1:7" x14ac:dyDescent="0.3">
      <c r="A879" s="3">
        <f t="shared" si="53"/>
        <v>1740</v>
      </c>
      <c r="B879" s="7" t="str">
        <f>VLOOKUP($A879,dSchlagwortliste!$A$6:$C$2195,2,FALSE)</f>
        <v>Schülerbeförderung</v>
      </c>
      <c r="C879" s="7" t="str">
        <f>VLOOKUP($A879,dSchlagwortliste!$A$6:$C$2195,3,FALSE)</f>
        <v>204</v>
      </c>
      <c r="E879" s="4">
        <f t="shared" si="54"/>
        <v>1772</v>
      </c>
      <c r="F879" s="7" t="str">
        <f>VLOOKUP($E879,dSchlagwortliste!$A$6:$C$2195,2,FALSE)</f>
        <v>Schutzgebiete</v>
      </c>
      <c r="G879" s="7" t="str">
        <f>VLOOKUP($E879,dSchlagwortliste!$A$6:$C$2195,3,FALSE)</f>
        <v>6420</v>
      </c>
    </row>
    <row r="880" spans="1:7" x14ac:dyDescent="0.3">
      <c r="A880" s="3">
        <f t="shared" si="53"/>
        <v>1741</v>
      </c>
      <c r="B880" s="7" t="str">
        <f>VLOOKUP($A880,dSchlagwortliste!$A$6:$C$2195,2,FALSE)</f>
        <v>Schülerheime</v>
      </c>
      <c r="C880" s="7" t="str">
        <f>VLOOKUP($A880,dSchlagwortliste!$A$6:$C$2195,3,FALSE)</f>
        <v>264</v>
      </c>
      <c r="E880" s="4">
        <f t="shared" si="54"/>
        <v>1773</v>
      </c>
      <c r="F880" s="7" t="str">
        <f>VLOOKUP($E880,dSchlagwortliste!$A$6:$C$2195,2,FALSE)</f>
        <v>Schutzimpfungen</v>
      </c>
      <c r="G880" s="7" t="str">
        <f>VLOOKUP($E880,dSchlagwortliste!$A$6:$C$2195,3,FALSE)</f>
        <v>5101</v>
      </c>
    </row>
    <row r="881" spans="1:7" x14ac:dyDescent="0.3">
      <c r="A881" s="3">
        <f t="shared" si="53"/>
        <v>1742</v>
      </c>
      <c r="B881" s="7" t="str">
        <f>VLOOKUP($A881,dSchlagwortliste!$A$6:$C$2195,2,FALSE)</f>
        <v>Schülerlotsendienst</v>
      </c>
      <c r="C881" s="7" t="str">
        <f>VLOOKUP($A881,dSchlagwortliste!$A$6:$C$2195,3,FALSE)</f>
        <v>2030</v>
      </c>
      <c r="E881" s="4">
        <f t="shared" si="54"/>
        <v>1774</v>
      </c>
      <c r="F881" s="7" t="str">
        <f>VLOOKUP($E881,dSchlagwortliste!$A$6:$C$2195,2,FALSE)</f>
        <v>Schutzmaßnahmen</v>
      </c>
      <c r="G881" s="7" t="str">
        <f>VLOOKUP($E881,dSchlagwortliste!$A$6:$C$2195,3,FALSE)</f>
        <v>6451</v>
      </c>
    </row>
    <row r="882" spans="1:7" x14ac:dyDescent="0.3">
      <c r="A882" s="3">
        <f t="shared" si="53"/>
        <v>1743</v>
      </c>
      <c r="B882" s="7" t="str">
        <f>VLOOKUP($A882,dSchlagwortliste!$A$6:$C$2195,2,FALSE)</f>
        <v>Schülerunfallversicherung</v>
      </c>
      <c r="C882" s="7" t="str">
        <f>VLOOKUP($A882,dSchlagwortliste!$A$6:$C$2195,3,FALSE)</f>
        <v>2034</v>
      </c>
      <c r="E882" s="4">
        <f t="shared" si="54"/>
        <v>1775</v>
      </c>
      <c r="F882" s="7" t="str">
        <f>VLOOKUP($E882,dSchlagwortliste!$A$6:$C$2195,2,FALSE)</f>
        <v>Schutzwald</v>
      </c>
      <c r="G882" s="7" t="str">
        <f>VLOOKUP($E882,dSchlagwortliste!$A$6:$C$2195,3,FALSE)</f>
        <v>7402</v>
      </c>
    </row>
    <row r="883" spans="1:7" x14ac:dyDescent="0.3">
      <c r="A883" s="3">
        <f t="shared" si="53"/>
        <v>1744</v>
      </c>
      <c r="B883" s="7" t="str">
        <f>VLOOKUP($A883,dSchlagwortliste!$A$6:$C$2195,2,FALSE)</f>
        <v>Schulfeiern</v>
      </c>
      <c r="C883" s="7" t="str">
        <f>VLOOKUP($A883,dSchlagwortliste!$A$6:$C$2195,3,FALSE)</f>
        <v>2022</v>
      </c>
      <c r="E883" s="4">
        <f t="shared" si="54"/>
        <v>1776</v>
      </c>
      <c r="F883" s="7" t="str">
        <f>VLOOKUP($E883,dSchlagwortliste!$A$6:$C$2195,2,FALSE)</f>
        <v>Schwangerenberatung</v>
      </c>
      <c r="G883" s="7" t="str">
        <f>VLOOKUP($E883,dSchlagwortliste!$A$6:$C$2195,3,FALSE)</f>
        <v>511</v>
      </c>
    </row>
    <row r="884" spans="1:7" x14ac:dyDescent="0.3">
      <c r="A884" s="3">
        <f t="shared" si="53"/>
        <v>1745</v>
      </c>
      <c r="B884" s="7" t="str">
        <f>VLOOKUP($A884,dSchlagwortliste!$A$6:$C$2195,2,FALSE)</f>
        <v>Schulferien</v>
      </c>
      <c r="C884" s="7" t="str">
        <f>VLOOKUP($A884,dSchlagwortliste!$A$6:$C$2195,3,FALSE)</f>
        <v>202</v>
      </c>
      <c r="E884" s="4">
        <f t="shared" si="54"/>
        <v>1777</v>
      </c>
      <c r="F884" s="7" t="str">
        <f>VLOOKUP($E884,dSchlagwortliste!$A$6:$C$2195,2,FALSE)</f>
        <v>Schwangerenberatung - Einzelfälle</v>
      </c>
      <c r="G884" s="7" t="str">
        <f>VLOOKUP($E884,dSchlagwortliste!$A$6:$C$2195,3,FALSE)</f>
        <v>5111</v>
      </c>
    </row>
    <row r="885" spans="1:7" x14ac:dyDescent="0.3">
      <c r="A885" s="3">
        <f t="shared" si="53"/>
        <v>1746</v>
      </c>
      <c r="B885" s="7" t="str">
        <f>VLOOKUP($A885,dSchlagwortliste!$A$6:$C$2195,2,FALSE)</f>
        <v>Schulferien</v>
      </c>
      <c r="C885" s="7" t="str">
        <f>VLOOKUP($A885,dSchlagwortliste!$A$6:$C$2195,3,FALSE)</f>
        <v>2021</v>
      </c>
      <c r="E885" s="4">
        <f t="shared" si="54"/>
        <v>1778</v>
      </c>
      <c r="F885" s="7" t="str">
        <f>VLOOKUP($E885,dSchlagwortliste!$A$6:$C$2195,2,FALSE)</f>
        <v>Schwangerschaftskonfliktberatung</v>
      </c>
      <c r="G885" s="7" t="str">
        <f>VLOOKUP($E885,dSchlagwortliste!$A$6:$C$2195,3,FALSE)</f>
        <v>5112</v>
      </c>
    </row>
    <row r="886" spans="1:7" x14ac:dyDescent="0.3">
      <c r="A886" s="3">
        <f t="shared" si="53"/>
        <v>1747</v>
      </c>
      <c r="B886" s="7" t="str">
        <f>VLOOKUP($A886,dSchlagwortliste!$A$6:$C$2195,2,FALSE)</f>
        <v>Schulfilm</v>
      </c>
      <c r="C886" s="7" t="str">
        <f>VLOOKUP($A886,dSchlagwortliste!$A$6:$C$2195,3,FALSE)</f>
        <v>261</v>
      </c>
      <c r="E886" s="4">
        <f t="shared" si="54"/>
        <v>1779</v>
      </c>
      <c r="F886" s="7" t="str">
        <f>VLOOKUP($E886,dSchlagwortliste!$A$6:$C$2195,2,FALSE)</f>
        <v>Schwarzbauten</v>
      </c>
      <c r="G886" s="7" t="str">
        <f>VLOOKUP($E886,dSchlagwortliste!$A$6:$C$2195,3,FALSE)</f>
        <v>603</v>
      </c>
    </row>
    <row r="887" spans="1:7" x14ac:dyDescent="0.3">
      <c r="A887" s="3">
        <f t="shared" si="53"/>
        <v>1748</v>
      </c>
      <c r="B887" s="7" t="str">
        <f>VLOOKUP($A887,dSchlagwortliste!$A$6:$C$2195,2,FALSE)</f>
        <v>Schulfunk</v>
      </c>
      <c r="C887" s="7" t="str">
        <f>VLOOKUP($A887,dSchlagwortliste!$A$6:$C$2195,3,FALSE)</f>
        <v>262</v>
      </c>
      <c r="E887" s="4">
        <f t="shared" si="54"/>
        <v>1780</v>
      </c>
      <c r="F887" s="7" t="str">
        <f>VLOOKUP($E887,dSchlagwortliste!$A$6:$C$2195,2,FALSE)</f>
        <v>Schwerbehinderte Menschen</v>
      </c>
      <c r="G887" s="7" t="str">
        <f>VLOOKUP($E887,dSchlagwortliste!$A$6:$C$2195,3,FALSE)</f>
        <v>0351</v>
      </c>
    </row>
    <row r="888" spans="1:7" x14ac:dyDescent="0.3">
      <c r="A888" s="3">
        <f t="shared" si="53"/>
        <v>1749</v>
      </c>
      <c r="B888" s="7" t="str">
        <f>VLOOKUP($A888,dSchlagwortliste!$A$6:$C$2195,2,FALSE)</f>
        <v>Schulgesundheitspflege</v>
      </c>
      <c r="C888" s="7" t="str">
        <f>VLOOKUP($A888,dSchlagwortliste!$A$6:$C$2195,3,FALSE)</f>
        <v>513</v>
      </c>
      <c r="E888" s="4">
        <f t="shared" si="54"/>
        <v>1781</v>
      </c>
      <c r="F888" s="7" t="str">
        <f>VLOOKUP($E888,dSchlagwortliste!$A$6:$C$2195,2,FALSE)</f>
        <v>schwerbehinderte Menschen</v>
      </c>
      <c r="G888" s="7" t="str">
        <f>VLOOKUP($E888,dSchlagwortliste!$A$6:$C$2195,3,FALSE)</f>
        <v>40</v>
      </c>
    </row>
    <row r="889" spans="1:7" x14ac:dyDescent="0.3">
      <c r="A889" s="3">
        <f t="shared" si="53"/>
        <v>1750</v>
      </c>
      <c r="B889" s="7" t="str">
        <f>VLOOKUP($A889,dSchlagwortliste!$A$6:$C$2195,2,FALSE)</f>
        <v>Schullandheime</v>
      </c>
      <c r="C889" s="7" t="str">
        <f>VLOOKUP($A889,dSchlagwortliste!$A$6:$C$2195,3,FALSE)</f>
        <v>264</v>
      </c>
      <c r="E889" s="4">
        <f t="shared" si="54"/>
        <v>1782</v>
      </c>
      <c r="F889" s="7" t="str">
        <f>VLOOKUP($E889,dSchlagwortliste!$A$6:$C$2195,2,FALSE)</f>
        <v>schwerbehinderte Menschen</v>
      </c>
      <c r="G889" s="7" t="str">
        <f>VLOOKUP($E889,dSchlagwortliste!$A$6:$C$2195,3,FALSE)</f>
        <v>412</v>
      </c>
    </row>
    <row r="890" spans="1:7" x14ac:dyDescent="0.3">
      <c r="A890" s="3">
        <f t="shared" si="53"/>
        <v>1751</v>
      </c>
      <c r="B890" s="7" t="str">
        <f>VLOOKUP($A890,dSchlagwortliste!$A$6:$C$2195,2,FALSE)</f>
        <v>Schulpflicht</v>
      </c>
      <c r="C890" s="7" t="str">
        <f>VLOOKUP($A890,dSchlagwortliste!$A$6:$C$2195,3,FALSE)</f>
        <v>201</v>
      </c>
      <c r="E890" s="4">
        <f t="shared" si="54"/>
        <v>1783</v>
      </c>
      <c r="F890" s="7" t="str">
        <f>VLOOKUP($E890,dSchlagwortliste!$A$6:$C$2195,2,FALSE)</f>
        <v>Schwerbehinderte Menschen - Einzelfälle</v>
      </c>
      <c r="G890" s="7" t="str">
        <f>VLOOKUP($E890,dSchlagwortliste!$A$6:$C$2195,3,FALSE)</f>
        <v>4121</v>
      </c>
    </row>
    <row r="891" spans="1:7" x14ac:dyDescent="0.3">
      <c r="A891" s="3">
        <f t="shared" si="53"/>
        <v>1752</v>
      </c>
      <c r="B891" s="7" t="str">
        <f>VLOOKUP($A891,dSchlagwortliste!$A$6:$C$2195,2,FALSE)</f>
        <v>Schulpflicht</v>
      </c>
      <c r="C891" s="7" t="str">
        <f>VLOOKUP($A891,dSchlagwortliste!$A$6:$C$2195,3,FALSE)</f>
        <v>2011</v>
      </c>
      <c r="E891" s="4">
        <f t="shared" si="54"/>
        <v>1784</v>
      </c>
      <c r="F891" s="7" t="str">
        <f>VLOOKUP($E891,dSchlagwortliste!$A$6:$C$2195,2,FALSE)</f>
        <v>Schwerbehindertenrecht</v>
      </c>
      <c r="G891" s="7" t="str">
        <f>VLOOKUP($E891,dSchlagwortliste!$A$6:$C$2195,3,FALSE)</f>
        <v>406</v>
      </c>
    </row>
    <row r="892" spans="1:7" x14ac:dyDescent="0.3">
      <c r="A892" s="3">
        <f t="shared" si="53"/>
        <v>1753</v>
      </c>
      <c r="B892" s="7" t="str">
        <f>VLOOKUP($A892,dSchlagwortliste!$A$6:$C$2195,2,FALSE)</f>
        <v>Schulpsychologischer Dienst</v>
      </c>
      <c r="C892" s="7" t="str">
        <f>VLOOKUP($A892,dSchlagwortliste!$A$6:$C$2195,3,FALSE)</f>
        <v>207</v>
      </c>
      <c r="E892" s="4">
        <f t="shared" si="54"/>
        <v>1785</v>
      </c>
      <c r="F892" s="7" t="str">
        <f>VLOOKUP($E892,dSchlagwortliste!$A$6:$C$2195,2,FALSE)</f>
        <v>Schwerbehindertenrecht</v>
      </c>
      <c r="G892" s="7" t="str">
        <f>VLOOKUP($E892,dSchlagwortliste!$A$6:$C$2195,3,FALSE)</f>
        <v>4061</v>
      </c>
    </row>
    <row r="893" spans="1:7" x14ac:dyDescent="0.3">
      <c r="A893" s="3">
        <f t="shared" si="53"/>
        <v>1754</v>
      </c>
      <c r="B893" s="7" t="str">
        <f>VLOOKUP($A893,dSchlagwortliste!$A$6:$C$2195,2,FALSE)</f>
        <v>Schulrecht</v>
      </c>
      <c r="C893" s="7" t="str">
        <f>VLOOKUP($A893,dSchlagwortliste!$A$6:$C$2195,3,FALSE)</f>
        <v>201</v>
      </c>
      <c r="E893" s="4">
        <f t="shared" si="54"/>
        <v>1786</v>
      </c>
      <c r="F893" s="7" t="e">
        <f>VLOOKUP($E893,dSchlagwortliste!$A$6:$C$2195,2,FALSE)</f>
        <v>#N/A</v>
      </c>
      <c r="G893" s="7" t="e">
        <f>VLOOKUP($E893,dSchlagwortliste!$A$6:$C$2195,3,FALSE)</f>
        <v>#N/A</v>
      </c>
    </row>
    <row r="894" spans="1:7" x14ac:dyDescent="0.3">
      <c r="A894" s="3">
        <f t="shared" si="53"/>
        <v>1755</v>
      </c>
      <c r="B894" s="7" t="str">
        <f>VLOOKUP($A894,dSchlagwortliste!$A$6:$C$2195,2,FALSE)</f>
        <v>Schulrecht</v>
      </c>
      <c r="C894" s="7" t="str">
        <f>VLOOKUP($A894,dSchlagwortliste!$A$6:$C$2195,3,FALSE)</f>
        <v>2010</v>
      </c>
      <c r="E894" s="4">
        <f t="shared" si="54"/>
        <v>1787</v>
      </c>
      <c r="F894" s="7" t="str">
        <f>VLOOKUP($E894,dSchlagwortliste!$A$6:$C$2195,2,FALSE)</f>
        <v xml:space="preserve">Seilbahnen </v>
      </c>
      <c r="G894" s="7" t="str">
        <f>VLOOKUP($E894,dSchlagwortliste!$A$6:$C$2195,3,FALSE)</f>
        <v>850</v>
      </c>
    </row>
    <row r="895" spans="1:7" x14ac:dyDescent="0.3">
      <c r="A895" s="3">
        <f t="shared" si="53"/>
        <v>1756</v>
      </c>
      <c r="B895" s="7" t="e">
        <f>VLOOKUP($A895,dSchlagwortliste!$A$6:$C$2195,2,FALSE)</f>
        <v>#N/A</v>
      </c>
      <c r="C895" s="7" t="e">
        <f>VLOOKUP($A895,dSchlagwortliste!$A$6:$C$2195,3,FALSE)</f>
        <v>#N/A</v>
      </c>
      <c r="E895" s="4">
        <f t="shared" si="54"/>
        <v>1788</v>
      </c>
      <c r="F895" s="7" t="str">
        <f>VLOOKUP($E895,dSchlagwortliste!$A$6:$C$2195,2,FALSE)</f>
        <v xml:space="preserve">Seilbahnen  </v>
      </c>
      <c r="G895" s="7" t="str">
        <f>VLOOKUP($E895,dSchlagwortliste!$A$6:$C$2195,3,FALSE)</f>
        <v>8503</v>
      </c>
    </row>
    <row r="896" spans="1:7" x14ac:dyDescent="0.3">
      <c r="A896" s="3">
        <f t="shared" si="53"/>
        <v>1757</v>
      </c>
      <c r="B896" s="7" t="str">
        <f>VLOOKUP($A896,dSchlagwortliste!$A$6:$C$2195,2,FALSE)</f>
        <v xml:space="preserve">Schulsozialarbeit </v>
      </c>
      <c r="C896" s="7" t="str">
        <f>VLOOKUP($A896,dSchlagwortliste!$A$6:$C$2195,3,FALSE)</f>
        <v>4440</v>
      </c>
      <c r="E896" s="4">
        <f t="shared" si="54"/>
        <v>1789</v>
      </c>
      <c r="F896" s="7" t="str">
        <f>VLOOKUP($E896,dSchlagwortliste!$A$6:$C$2195,2,FALSE)</f>
        <v>Selbstschutz</v>
      </c>
      <c r="G896" s="7" t="str">
        <f>VLOOKUP($E896,dSchlagwortliste!$A$6:$C$2195,3,FALSE)</f>
        <v>098</v>
      </c>
    </row>
    <row r="897" spans="1:7" x14ac:dyDescent="0.3">
      <c r="A897" s="3">
        <f t="shared" si="53"/>
        <v>1758</v>
      </c>
      <c r="B897" s="7" t="str">
        <f>VLOOKUP($A897,dSchlagwortliste!$A$6:$C$2195,2,FALSE)</f>
        <v>Schulstatistiken</v>
      </c>
      <c r="C897" s="7" t="str">
        <f>VLOOKUP($A897,dSchlagwortliste!$A$6:$C$2195,3,FALSE)</f>
        <v>2002</v>
      </c>
      <c r="E897" s="4">
        <f t="shared" si="54"/>
        <v>1790</v>
      </c>
      <c r="F897" s="7" t="str">
        <f>VLOOKUP($E897,dSchlagwortliste!$A$6:$C$2195,2,FALSE)</f>
        <v>Selbstschutz</v>
      </c>
      <c r="G897" s="7" t="str">
        <f>VLOOKUP($E897,dSchlagwortliste!$A$6:$C$2195,3,FALSE)</f>
        <v>0993</v>
      </c>
    </row>
    <row r="898" spans="1:7" x14ac:dyDescent="0.3">
      <c r="A898" s="3">
        <f t="shared" si="53"/>
        <v>1759</v>
      </c>
      <c r="B898" s="7" t="str">
        <f>VLOOKUP($A898,dSchlagwortliste!$A$6:$C$2195,2,FALSE)</f>
        <v>Schulveranstaltungen</v>
      </c>
      <c r="C898" s="7" t="str">
        <f>VLOOKUP($A898,dSchlagwortliste!$A$6:$C$2195,3,FALSE)</f>
        <v>202</v>
      </c>
      <c r="E898" s="4">
        <f t="shared" si="54"/>
        <v>1791</v>
      </c>
      <c r="F898" s="7" t="str">
        <f>VLOOKUP($E898,dSchlagwortliste!$A$6:$C$2195,2,FALSE)</f>
        <v>Selbstständige Unternehmen des öffentlichen Rechts</v>
      </c>
      <c r="G898" s="7" t="str">
        <f>VLOOKUP($E898,dSchlagwortliste!$A$6:$C$2195,3,FALSE)</f>
        <v>871</v>
      </c>
    </row>
    <row r="899" spans="1:7" x14ac:dyDescent="0.3">
      <c r="A899" s="3">
        <f t="shared" si="53"/>
        <v>1760</v>
      </c>
      <c r="B899" s="7" t="str">
        <f>VLOOKUP($A899,dSchlagwortliste!$A$6:$C$2195,2,FALSE)</f>
        <v>Schulveranstaltungen</v>
      </c>
      <c r="C899" s="7" t="str">
        <f>VLOOKUP($A899,dSchlagwortliste!$A$6:$C$2195,3,FALSE)</f>
        <v>2022</v>
      </c>
      <c r="E899" s="4">
        <f t="shared" si="54"/>
        <v>1792</v>
      </c>
      <c r="F899" s="7" t="str">
        <f>VLOOKUP($E899,dSchlagwortliste!$A$6:$C$2195,2,FALSE)</f>
        <v>Sendeantennen</v>
      </c>
      <c r="G899" s="7" t="str">
        <f>VLOOKUP($E899,dSchlagwortliste!$A$6:$C$2195,3,FALSE)</f>
        <v>8542</v>
      </c>
    </row>
    <row r="900" spans="1:7" x14ac:dyDescent="0.3">
      <c r="A900" s="3">
        <f>E899+1</f>
        <v>1793</v>
      </c>
      <c r="B900" s="7" t="str">
        <f>VLOOKUP($A900,dSchlagwortliste!$A$6:$C$2195,2,FALSE)</f>
        <v>Seniorenarbeit</v>
      </c>
      <c r="C900" s="7" t="str">
        <f>VLOOKUP($A900,dSchlagwortliste!$A$6:$C$2195,3,FALSE)</f>
        <v>4172</v>
      </c>
      <c r="E900" s="4">
        <f>A931+1</f>
        <v>1825</v>
      </c>
      <c r="F900" s="7" t="str">
        <f>VLOOKUP($E900,dSchlagwortliste!$A$6:$C$2195,2,FALSE)</f>
        <v xml:space="preserve">Sonstige Aufgaben des Jugendamtes </v>
      </c>
      <c r="G900" s="7" t="str">
        <f>VLOOKUP($E900,dSchlagwortliste!$A$6:$C$2195,3,FALSE)</f>
        <v>439</v>
      </c>
    </row>
    <row r="901" spans="1:7" x14ac:dyDescent="0.3">
      <c r="A901" s="3">
        <f t="shared" ref="A901:A931" si="55">A900+1</f>
        <v>1794</v>
      </c>
      <c r="B901" s="7" t="str">
        <f>VLOOKUP($A901,dSchlagwortliste!$A$6:$C$2195,2,FALSE)</f>
        <v>Seniorenbetreuung</v>
      </c>
      <c r="C901" s="7" t="str">
        <f>VLOOKUP($A901,dSchlagwortliste!$A$6:$C$2195,3,FALSE)</f>
        <v>417</v>
      </c>
      <c r="E901" s="4">
        <f>E900+1</f>
        <v>1826</v>
      </c>
      <c r="F901" s="7" t="str">
        <f>VLOOKUP($E901,dSchlagwortliste!$A$6:$C$2195,2,FALSE)</f>
        <v>Sonstige Berufe für Körperpflege</v>
      </c>
      <c r="G901" s="7" t="str">
        <f>VLOOKUP($E901,dSchlagwortliste!$A$6:$C$2195,3,FALSE)</f>
        <v>5053</v>
      </c>
    </row>
    <row r="902" spans="1:7" x14ac:dyDescent="0.3">
      <c r="A902" s="3">
        <f t="shared" si="55"/>
        <v>1795</v>
      </c>
      <c r="B902" s="7" t="str">
        <f>VLOOKUP($A902,dSchlagwortliste!$A$6:$C$2195,2,FALSE)</f>
        <v>Seniorenbetreuung</v>
      </c>
      <c r="C902" s="7" t="str">
        <f>VLOOKUP($A902,dSchlagwortliste!$A$6:$C$2195,3,FALSE)</f>
        <v>4172</v>
      </c>
      <c r="E902" s="4">
        <f t="shared" ref="E902:E931" si="56">E901+1</f>
        <v>1827</v>
      </c>
      <c r="F902" s="7" t="e">
        <f>VLOOKUP($E902,dSchlagwortliste!$A$6:$C$2195,2,FALSE)</f>
        <v>#N/A</v>
      </c>
      <c r="G902" s="7" t="e">
        <f>VLOOKUP($E902,dSchlagwortliste!$A$6:$C$2195,3,FALSE)</f>
        <v>#N/A</v>
      </c>
    </row>
    <row r="903" spans="1:7" x14ac:dyDescent="0.3">
      <c r="A903" s="3">
        <f t="shared" si="55"/>
        <v>1796</v>
      </c>
      <c r="B903" s="7" t="str">
        <f>VLOOKUP($A903,dSchlagwortliste!$A$6:$C$2195,2,FALSE)</f>
        <v>Seniorinnen</v>
      </c>
      <c r="C903" s="7" t="str">
        <f>VLOOKUP($A903,dSchlagwortliste!$A$6:$C$2195,3,FALSE)</f>
        <v>481</v>
      </c>
      <c r="E903" s="4">
        <f t="shared" si="56"/>
        <v>1828</v>
      </c>
      <c r="F903" s="7" t="str">
        <f>VLOOKUP($E903,dSchlagwortliste!$A$6:$C$2195,2,FALSE)</f>
        <v>Sonstige Einrichtungen</v>
      </c>
      <c r="G903" s="7" t="str">
        <f>VLOOKUP($E903,dSchlagwortliste!$A$6:$C$2195,3,FALSE)</f>
        <v>483</v>
      </c>
    </row>
    <row r="904" spans="1:7" x14ac:dyDescent="0.3">
      <c r="A904" s="3">
        <f t="shared" si="55"/>
        <v>1797</v>
      </c>
      <c r="B904" s="7" t="e">
        <f>VLOOKUP($A904,dSchlagwortliste!$A$6:$C$2195,2,FALSE)</f>
        <v>#N/A</v>
      </c>
      <c r="C904" s="7" t="e">
        <f>VLOOKUP($A904,dSchlagwortliste!$A$6:$C$2195,3,FALSE)</f>
        <v>#N/A</v>
      </c>
      <c r="E904" s="4">
        <f t="shared" si="56"/>
        <v>1829</v>
      </c>
      <c r="F904" s="7" t="str">
        <f>VLOOKUP($E904,dSchlagwortliste!$A$6:$C$2195,2,FALSE)</f>
        <v>Sonstige Einrichtungen der Erwachsenenbildung</v>
      </c>
      <c r="G904" s="7" t="str">
        <f>VLOOKUP($E904,dSchlagwortliste!$A$6:$C$2195,3,FALSE)</f>
        <v>303</v>
      </c>
    </row>
    <row r="905" spans="1:7" x14ac:dyDescent="0.3">
      <c r="A905" s="3">
        <f t="shared" si="55"/>
        <v>1798</v>
      </c>
      <c r="B905" s="7" t="str">
        <f>VLOOKUP($A905,dSchlagwortliste!$A$6:$C$2195,2,FALSE)</f>
        <v>Sexualaufklärung</v>
      </c>
      <c r="C905" s="7" t="str">
        <f>VLOOKUP($A905,dSchlagwortliste!$A$6:$C$2195,3,FALSE)</f>
        <v>517</v>
      </c>
      <c r="E905" s="4">
        <f t="shared" si="56"/>
        <v>1830</v>
      </c>
      <c r="F905" s="7" t="str">
        <f>VLOOKUP($E905,dSchlagwortliste!$A$6:$C$2195,2,FALSE)</f>
        <v>Sonstige Förderangebote und Förderthemen</v>
      </c>
      <c r="G905" s="7" t="str">
        <f>VLOOKUP($E905,dSchlagwortliste!$A$6:$C$2195,3,FALSE)</f>
        <v>4423</v>
      </c>
    </row>
    <row r="906" spans="1:7" x14ac:dyDescent="0.3">
      <c r="A906" s="3">
        <f t="shared" si="55"/>
        <v>1799</v>
      </c>
      <c r="B906" s="7" t="str">
        <f>VLOOKUP($A906,dSchlagwortliste!$A$6:$C$2195,2,FALSE)</f>
        <v>Sicherheit und Ordnung</v>
      </c>
      <c r="C906" s="7" t="str">
        <f>VLOOKUP($A906,dSchlagwortliste!$A$6:$C$2195,3,FALSE)</f>
        <v>13</v>
      </c>
      <c r="E906" s="4">
        <f t="shared" si="56"/>
        <v>1831</v>
      </c>
      <c r="F906" s="7" t="str">
        <f>VLOOKUP($E906,dSchlagwortliste!$A$6:$C$2195,2,FALSE)</f>
        <v>sonstige Fürsorgeleistungen</v>
      </c>
      <c r="G906" s="7" t="str">
        <f>VLOOKUP($E906,dSchlagwortliste!$A$6:$C$2195,3,FALSE)</f>
        <v>0354</v>
      </c>
    </row>
    <row r="907" spans="1:7" x14ac:dyDescent="0.3">
      <c r="A907" s="3">
        <f t="shared" si="55"/>
        <v>1800</v>
      </c>
      <c r="B907" s="7" t="str">
        <f>VLOOKUP($A907,dSchlagwortliste!$A$6:$C$2195,2,FALSE)</f>
        <v>Sicherheit und Ordnung, öffentliche</v>
      </c>
      <c r="C907" s="7" t="str">
        <f>VLOOKUP($A907,dSchlagwortliste!$A$6:$C$2195,3,FALSE)</f>
        <v>1</v>
      </c>
      <c r="E907" s="4">
        <f t="shared" si="56"/>
        <v>1832</v>
      </c>
      <c r="F907" s="7" t="str">
        <f>VLOOKUP($E907,dSchlagwortliste!$A$6:$C$2195,2,FALSE)</f>
        <v>Sonstige Heilhilfsberufe</v>
      </c>
      <c r="G907" s="7" t="str">
        <f>VLOOKUP($E907,dSchlagwortliste!$A$6:$C$2195,3,FALSE)</f>
        <v>5045</v>
      </c>
    </row>
    <row r="908" spans="1:7" x14ac:dyDescent="0.3">
      <c r="A908" s="3">
        <f t="shared" si="55"/>
        <v>1801</v>
      </c>
      <c r="B908" s="7" t="str">
        <f>VLOOKUP($A908,dSchlagwortliste!$A$6:$C$2195,2,FALSE)</f>
        <v xml:space="preserve">Sicherheit und Ordnung, öffentliche </v>
      </c>
      <c r="C908" s="7" t="str">
        <f>VLOOKUP($A908,dSchlagwortliste!$A$6:$C$2195,3,FALSE)</f>
        <v>1</v>
      </c>
      <c r="E908" s="4">
        <f t="shared" si="56"/>
        <v>1833</v>
      </c>
      <c r="F908" s="7" t="str">
        <f>VLOOKUP($E908,dSchlagwortliste!$A$6:$C$2195,2,FALSE)</f>
        <v xml:space="preserve">Sonstige Kindertageseinrichtungen </v>
      </c>
      <c r="G908" s="7" t="str">
        <f>VLOOKUP($E908,dSchlagwortliste!$A$6:$C$2195,3,FALSE)</f>
        <v>4232</v>
      </c>
    </row>
    <row r="909" spans="1:7" x14ac:dyDescent="0.3">
      <c r="A909" s="3">
        <f t="shared" si="55"/>
        <v>1802</v>
      </c>
      <c r="B909" s="7" t="e">
        <f>VLOOKUP($A909,dSchlagwortliste!$A$6:$C$2195,2,FALSE)</f>
        <v>#N/A</v>
      </c>
      <c r="C909" s="7" t="e">
        <f>VLOOKUP($A909,dSchlagwortliste!$A$6:$C$2195,3,FALSE)</f>
        <v>#N/A</v>
      </c>
      <c r="E909" s="4">
        <f t="shared" si="56"/>
        <v>1834</v>
      </c>
      <c r="F909" s="7" t="str">
        <f>VLOOKUP($E909,dSchlagwortliste!$A$6:$C$2195,2,FALSE)</f>
        <v>Sonstige Kooperationen</v>
      </c>
      <c r="G909" s="7" t="str">
        <f>VLOOKUP($E909,dSchlagwortliste!$A$6:$C$2195,3,FALSE)</f>
        <v>0541</v>
      </c>
    </row>
    <row r="910" spans="1:7" x14ac:dyDescent="0.3">
      <c r="A910" s="3">
        <f t="shared" si="55"/>
        <v>1803</v>
      </c>
      <c r="B910" s="7" t="str">
        <f>VLOOKUP($A910,dSchlagwortliste!$A$6:$C$2195,2,FALSE)</f>
        <v>Sicherheitsrecht</v>
      </c>
      <c r="C910" s="7" t="str">
        <f>VLOOKUP($A910,dSchlagwortliste!$A$6:$C$2195,3,FALSE)</f>
        <v>131</v>
      </c>
      <c r="E910" s="4">
        <f t="shared" si="56"/>
        <v>1835</v>
      </c>
      <c r="F910" s="7" t="str">
        <f>VLOOKUP($E910,dSchlagwortliste!$A$6:$C$2195,2,FALSE)</f>
        <v>Sonstige Krankheiten</v>
      </c>
      <c r="G910" s="7" t="str">
        <f>VLOOKUP($E910,dSchlagwortliste!$A$6:$C$2195,3,FALSE)</f>
        <v>535</v>
      </c>
    </row>
    <row r="911" spans="1:7" x14ac:dyDescent="0.3">
      <c r="A911" s="3">
        <f t="shared" si="55"/>
        <v>1804</v>
      </c>
      <c r="B911" s="7" t="str">
        <f>VLOOKUP($A911,dSchlagwortliste!$A$6:$C$2195,2,FALSE)</f>
        <v>Sicherheitsrecht</v>
      </c>
      <c r="C911" s="7" t="str">
        <f>VLOOKUP($A911,dSchlagwortliste!$A$6:$C$2195,3,FALSE)</f>
        <v>1310</v>
      </c>
      <c r="E911" s="4">
        <f t="shared" si="56"/>
        <v>1836</v>
      </c>
      <c r="F911" s="7" t="str">
        <f>VLOOKUP($E911,dSchlagwortliste!$A$6:$C$2195,2,FALSE)</f>
        <v>Sonstige Leistungen</v>
      </c>
      <c r="G911" s="7" t="str">
        <f>VLOOKUP($E911,dSchlagwortliste!$A$6:$C$2195,3,FALSE)</f>
        <v>416</v>
      </c>
    </row>
    <row r="912" spans="1:7" x14ac:dyDescent="0.3">
      <c r="A912" s="3">
        <f t="shared" si="55"/>
        <v>1805</v>
      </c>
      <c r="B912" s="7" t="e">
        <f>VLOOKUP($A912,dSchlagwortliste!$A$6:$C$2195,2,FALSE)</f>
        <v>#N/A</v>
      </c>
      <c r="C912" s="7" t="e">
        <f>VLOOKUP($A912,dSchlagwortliste!$A$6:$C$2195,3,FALSE)</f>
        <v>#N/A</v>
      </c>
      <c r="E912" s="4">
        <f t="shared" si="56"/>
        <v>1837</v>
      </c>
      <c r="F912" s="7" t="str">
        <f>VLOOKUP($E912,dSchlagwortliste!$A$6:$C$2195,2,FALSE)</f>
        <v>sonstige Leistungen, enrecht,</v>
      </c>
      <c r="G912" s="7" t="str">
        <f>VLOOKUP($E912,dSchlagwortliste!$A$6:$C$2195,3,FALSE)</f>
        <v>41</v>
      </c>
    </row>
    <row r="913" spans="1:7" x14ac:dyDescent="0.3">
      <c r="A913" s="3">
        <f t="shared" si="55"/>
        <v>1806</v>
      </c>
      <c r="B913" s="7" t="str">
        <f>VLOOKUP($A913,dSchlagwortliste!$A$6:$C$2195,2,FALSE)</f>
        <v>Sicherstellungsrecht</v>
      </c>
      <c r="C913" s="7" t="str">
        <f>VLOOKUP($A913,dSchlagwortliste!$A$6:$C$2195,3,FALSE)</f>
        <v>0820</v>
      </c>
      <c r="E913" s="4">
        <f t="shared" si="56"/>
        <v>1838</v>
      </c>
      <c r="F913" s="7" t="str">
        <f>VLOOKUP($E913,dSchlagwortliste!$A$6:$C$2195,2,FALSE)</f>
        <v>Sonstige Maßnahmen der Erziehungsberatung</v>
      </c>
      <c r="G913" s="7" t="str">
        <f>VLOOKUP($E913,dSchlagwortliste!$A$6:$C$2195,3,FALSE)</f>
        <v>4382</v>
      </c>
    </row>
    <row r="914" spans="1:7" x14ac:dyDescent="0.3">
      <c r="A914" s="3">
        <f t="shared" si="55"/>
        <v>1807</v>
      </c>
      <c r="B914" s="7" t="str">
        <f>VLOOKUP($A914,dSchlagwortliste!$A$6:$C$2195,2,FALSE)</f>
        <v>Siedlungsunternehmen</v>
      </c>
      <c r="C914" s="7" t="str">
        <f>VLOOKUP($A914,dSchlagwortliste!$A$6:$C$2195,3,FALSE)</f>
        <v>6702</v>
      </c>
      <c r="E914" s="4">
        <f t="shared" si="56"/>
        <v>1839</v>
      </c>
      <c r="F914" s="7" t="e">
        <f>VLOOKUP($E914,dSchlagwortliste!$A$6:$C$2195,2,FALSE)</f>
        <v>#N/A</v>
      </c>
      <c r="G914" s="7" t="e">
        <f>VLOOKUP($E914,dSchlagwortliste!$A$6:$C$2195,3,FALSE)</f>
        <v>#N/A</v>
      </c>
    </row>
    <row r="915" spans="1:7" x14ac:dyDescent="0.3">
      <c r="A915" s="3">
        <f t="shared" si="55"/>
        <v>1808</v>
      </c>
      <c r="B915" s="7" t="str">
        <f>VLOOKUP($A915,dSchlagwortliste!$A$6:$C$2195,2,FALSE)</f>
        <v>Siedlungswesen</v>
      </c>
      <c r="C915" s="7" t="str">
        <f>VLOOKUP($A915,dSchlagwortliste!$A$6:$C$2195,3,FALSE)</f>
        <v>67</v>
      </c>
      <c r="E915" s="4">
        <f t="shared" si="56"/>
        <v>1840</v>
      </c>
      <c r="F915" s="7" t="str">
        <f>VLOOKUP($E915,dSchlagwortliste!$A$6:$C$2195,2,FALSE)</f>
        <v>Sonstige nichtärztliche Heilberufe</v>
      </c>
      <c r="G915" s="7" t="str">
        <f>VLOOKUP($E915,dSchlagwortliste!$A$6:$C$2195,3,FALSE)</f>
        <v>5014</v>
      </c>
    </row>
    <row r="916" spans="1:7" x14ac:dyDescent="0.3">
      <c r="A916" s="3">
        <f t="shared" si="55"/>
        <v>1809</v>
      </c>
      <c r="B916" s="7" t="str">
        <f>VLOOKUP($A916,dSchlagwortliste!$A$6:$C$2195,2,FALSE)</f>
        <v>Signalanlagen</v>
      </c>
      <c r="C916" s="7" t="str">
        <f>VLOOKUP($A916,dSchlagwortliste!$A$6:$C$2195,3,FALSE)</f>
        <v>6315</v>
      </c>
      <c r="E916" s="4">
        <f t="shared" si="56"/>
        <v>1841</v>
      </c>
      <c r="F916" s="7" t="str">
        <f>VLOOKUP($E916,dSchlagwortliste!$A$6:$C$2195,2,FALSE)</f>
        <v>Sonstige öffentliche Abgaben</v>
      </c>
      <c r="G916" s="7" t="str">
        <f>VLOOKUP($E916,dSchlagwortliste!$A$6:$C$2195,3,FALSE)</f>
        <v>93</v>
      </c>
    </row>
    <row r="917" spans="1:7" x14ac:dyDescent="0.3">
      <c r="A917" s="3">
        <f t="shared" si="55"/>
        <v>1810</v>
      </c>
      <c r="B917" s="7" t="str">
        <f>VLOOKUP($A917,dSchlagwortliste!$A$6:$C$2195,2,FALSE)</f>
        <v>Sitzungsniederschriften</v>
      </c>
      <c r="C917" s="7" t="str">
        <f>VLOOKUP($A917,dSchlagwortliste!$A$6:$C$2195,3,FALSE)</f>
        <v>0572</v>
      </c>
      <c r="E917" s="4">
        <f t="shared" si="56"/>
        <v>1842</v>
      </c>
      <c r="F917" s="7" t="str">
        <f>VLOOKUP($E917,dSchlagwortliste!$A$6:$C$2195,2,FALSE)</f>
        <v xml:space="preserve">Sonstige präventive Angebote </v>
      </c>
      <c r="G917" s="7" t="str">
        <f>VLOOKUP($E917,dSchlagwortliste!$A$6:$C$2195,3,FALSE)</f>
        <v>4454</v>
      </c>
    </row>
    <row r="918" spans="1:7" x14ac:dyDescent="0.3">
      <c r="A918" s="3">
        <f t="shared" si="55"/>
        <v>1811</v>
      </c>
      <c r="B918" s="7" t="str">
        <f>VLOOKUP($A918,dSchlagwortliste!$A$6:$C$2195,2,FALSE)</f>
        <v>Skilifte</v>
      </c>
      <c r="C918" s="7" t="str">
        <f>VLOOKUP($A918,dSchlagwortliste!$A$6:$C$2195,3,FALSE)</f>
        <v>8504</v>
      </c>
      <c r="E918" s="4">
        <f t="shared" si="56"/>
        <v>1843</v>
      </c>
      <c r="F918" s="7" t="str">
        <f>VLOOKUP($E918,dSchlagwortliste!$A$6:$C$2195,2,FALSE)</f>
        <v>Sonstige Religionsgemeinschaften</v>
      </c>
      <c r="G918" s="7" t="str">
        <f>VLOOKUP($E918,dSchlagwortliste!$A$6:$C$2195,3,FALSE)</f>
        <v>334</v>
      </c>
    </row>
    <row r="919" spans="1:7" x14ac:dyDescent="0.3">
      <c r="A919" s="3">
        <f t="shared" si="55"/>
        <v>1812</v>
      </c>
      <c r="B919" s="7" t="str">
        <f>VLOOKUP($A919,dSchlagwortliste!$A$6:$C$2195,2,FALSE)</f>
        <v>Solaranlagen</v>
      </c>
      <c r="C919" s="7" t="str">
        <f>VLOOKUP($A919,dSchlagwortliste!$A$6:$C$2195,3,FALSE)</f>
        <v>8614</v>
      </c>
      <c r="E919" s="4">
        <f t="shared" si="56"/>
        <v>1844</v>
      </c>
      <c r="F919" s="7" t="str">
        <f>VLOOKUP($E919,dSchlagwortliste!$A$6:$C$2195,2,FALSE)</f>
        <v>Sonstige Stromerzeugungsanlagen</v>
      </c>
      <c r="G919" s="7" t="str">
        <f>VLOOKUP($E919,dSchlagwortliste!$A$6:$C$2195,3,FALSE)</f>
        <v>8616</v>
      </c>
    </row>
    <row r="920" spans="1:7" x14ac:dyDescent="0.3">
      <c r="A920" s="3">
        <f t="shared" si="55"/>
        <v>1813</v>
      </c>
      <c r="B920" s="7" t="str">
        <f>VLOOKUP($A920,dSchlagwortliste!$A$6:$C$2195,2,FALSE)</f>
        <v>Sonderabnehmer - Einzelakten</v>
      </c>
      <c r="C920" s="7" t="str">
        <f>VLOOKUP($A920,dSchlagwortliste!$A$6:$C$2195,3,FALSE)</f>
        <v>8635</v>
      </c>
      <c r="E920" s="4">
        <f t="shared" si="56"/>
        <v>1845</v>
      </c>
      <c r="F920" s="7" t="str">
        <f>VLOOKUP($E920,dSchlagwortliste!$A$6:$C$2195,2,FALSE)</f>
        <v>Sonstige Suchtkrankheiten</v>
      </c>
      <c r="G920" s="7" t="str">
        <f>VLOOKUP($E920,dSchlagwortliste!$A$6:$C$2195,3,FALSE)</f>
        <v>5363</v>
      </c>
    </row>
    <row r="921" spans="1:7" x14ac:dyDescent="0.3">
      <c r="A921" s="3">
        <f t="shared" si="55"/>
        <v>1814</v>
      </c>
      <c r="B921" s="7" t="str">
        <f>VLOOKUP($A921,dSchlagwortliste!$A$6:$C$2195,2,FALSE)</f>
        <v>Sonderkulturen (z.B. Flachs</v>
      </c>
      <c r="C921" s="7" t="str">
        <f>VLOOKUP($A921,dSchlagwortliste!$A$6:$C$2195,3,FALSE)</f>
        <v>725</v>
      </c>
      <c r="E921" s="4">
        <f t="shared" si="56"/>
        <v>1846</v>
      </c>
      <c r="F921" s="7" t="str">
        <f>VLOOKUP($E921,dSchlagwortliste!$A$6:$C$2195,2,FALSE)</f>
        <v>Sonstige technische Anlagen</v>
      </c>
      <c r="G921" s="7" t="str">
        <f>VLOOKUP($E921,dSchlagwortliste!$A$6:$C$2195,3,FALSE)</f>
        <v>1372</v>
      </c>
    </row>
    <row r="922" spans="1:7" x14ac:dyDescent="0.3">
      <c r="A922" s="3">
        <f t="shared" si="55"/>
        <v>1815</v>
      </c>
      <c r="B922" s="7" t="str">
        <f>VLOOKUP($A922,dSchlagwortliste!$A$6:$C$2195,2,FALSE)</f>
        <v>Sonderlinien (Nachtlinien</v>
      </c>
      <c r="C922" s="7" t="str">
        <f>VLOOKUP($A922,dSchlagwortliste!$A$6:$C$2195,3,FALSE)</f>
        <v>8514</v>
      </c>
      <c r="E922" s="4">
        <f t="shared" si="56"/>
        <v>1847</v>
      </c>
      <c r="F922" s="7" t="e">
        <f>VLOOKUP($E922,dSchlagwortliste!$A$6:$C$2195,2,FALSE)</f>
        <v>#N/A</v>
      </c>
      <c r="G922" s="7" t="e">
        <f>VLOOKUP($E922,dSchlagwortliste!$A$6:$C$2195,3,FALSE)</f>
        <v>#N/A</v>
      </c>
    </row>
    <row r="923" spans="1:7" x14ac:dyDescent="0.3">
      <c r="A923" s="3">
        <f t="shared" si="55"/>
        <v>1816</v>
      </c>
      <c r="B923" s="7" t="str">
        <f>VLOOKUP($A923,dSchlagwortliste!$A$6:$C$2195,2,FALSE)</f>
        <v>Sondernutzungen an öffentlichem Verkehrsgrund</v>
      </c>
      <c r="C923" s="7" t="str">
        <f>VLOOKUP($A923,dSchlagwortliste!$A$6:$C$2195,3,FALSE)</f>
        <v>637</v>
      </c>
      <c r="E923" s="4">
        <f t="shared" si="56"/>
        <v>1848</v>
      </c>
      <c r="F923" s="7" t="str">
        <f>VLOOKUP($E923,dSchlagwortliste!$A$6:$C$2195,2,FALSE)</f>
        <v>Sonstige Umlagen</v>
      </c>
      <c r="G923" s="7" t="str">
        <f>VLOOKUP($E923,dSchlagwortliste!$A$6:$C$2195,3,FALSE)</f>
        <v>9326</v>
      </c>
    </row>
    <row r="924" spans="1:7" x14ac:dyDescent="0.3">
      <c r="A924" s="3">
        <f t="shared" si="55"/>
        <v>1817</v>
      </c>
      <c r="B924" s="7" t="e">
        <f>VLOOKUP($A924,dSchlagwortliste!$A$6:$C$2195,2,FALSE)</f>
        <v>#N/A</v>
      </c>
      <c r="C924" s="7" t="e">
        <f>VLOOKUP($A924,dSchlagwortliste!$A$6:$C$2195,3,FALSE)</f>
        <v>#N/A</v>
      </c>
      <c r="E924" s="4">
        <f t="shared" si="56"/>
        <v>1849</v>
      </c>
      <c r="F924" s="7" t="str">
        <f>VLOOKUP($E924,dSchlagwortliste!$A$6:$C$2195,2,FALSE)</f>
        <v>Sonstige Vereinigungen</v>
      </c>
      <c r="G924" s="7" t="str">
        <f>VLOOKUP($E924,dSchlagwortliste!$A$6:$C$2195,3,FALSE)</f>
        <v>4261</v>
      </c>
    </row>
    <row r="925" spans="1:7" x14ac:dyDescent="0.3">
      <c r="A925" s="3">
        <f t="shared" si="55"/>
        <v>1818</v>
      </c>
      <c r="B925" s="7" t="str">
        <f>VLOOKUP($A925,dSchlagwortliste!$A$6:$C$2195,2,FALSE)</f>
        <v>Sonderrücklagen</v>
      </c>
      <c r="C925" s="7" t="str">
        <f>VLOOKUP($A925,dSchlagwortliste!$A$6:$C$2195,3,FALSE)</f>
        <v>9421</v>
      </c>
      <c r="E925" s="4">
        <f t="shared" si="56"/>
        <v>1850</v>
      </c>
      <c r="F925" s="7" t="str">
        <f>VLOOKUP($E925,dSchlagwortliste!$A$6:$C$2195,2,FALSE)</f>
        <v>Sonstige Vereinigungen</v>
      </c>
      <c r="G925" s="7" t="str">
        <f>VLOOKUP($E925,dSchlagwortliste!$A$6:$C$2195,3,FALSE)</f>
        <v>8203</v>
      </c>
    </row>
    <row r="926" spans="1:7" x14ac:dyDescent="0.3">
      <c r="A926" s="3">
        <f t="shared" si="55"/>
        <v>1819</v>
      </c>
      <c r="B926" s="7" t="str">
        <f>VLOOKUP($A926,dSchlagwortliste!$A$6:$C$2195,2,FALSE)</f>
        <v>Sonderverkäufe</v>
      </c>
      <c r="C926" s="7" t="str">
        <f>VLOOKUP($A926,dSchlagwortliste!$A$6:$C$2195,3,FALSE)</f>
        <v>8412</v>
      </c>
      <c r="E926" s="4">
        <f t="shared" si="56"/>
        <v>1851</v>
      </c>
      <c r="F926" s="7" t="str">
        <f>VLOOKUP($E926,dSchlagwortliste!$A$6:$C$2195,2,FALSE)</f>
        <v>Sonstige vorbeugende Gesundheitspflege</v>
      </c>
      <c r="G926" s="7" t="str">
        <f>VLOOKUP($E926,dSchlagwortliste!$A$6:$C$2195,3,FALSE)</f>
        <v>518</v>
      </c>
    </row>
    <row r="927" spans="1:7" x14ac:dyDescent="0.3">
      <c r="A927" s="3">
        <f t="shared" si="55"/>
        <v>1820</v>
      </c>
      <c r="B927" s="7" t="str">
        <f>VLOOKUP($A927,dSchlagwortliste!$A$6:$C$2195,2,FALSE)</f>
        <v>Sonnenstudios</v>
      </c>
      <c r="C927" s="7" t="str">
        <f>VLOOKUP($A927,dSchlagwortliste!$A$6:$C$2195,3,FALSE)</f>
        <v>5180</v>
      </c>
      <c r="E927" s="4">
        <f t="shared" si="56"/>
        <v>1852</v>
      </c>
      <c r="F927" s="7" t="str">
        <f>VLOOKUP($E927,dSchlagwortliste!$A$6:$C$2195,2,FALSE)</f>
        <v xml:space="preserve">Sonstige vorbeugende Gesundheitspflege </v>
      </c>
      <c r="G927" s="7" t="str">
        <f>VLOOKUP($E927,dSchlagwortliste!$A$6:$C$2195,3,FALSE)</f>
        <v>5184</v>
      </c>
    </row>
    <row r="928" spans="1:7" x14ac:dyDescent="0.3">
      <c r="A928" s="3">
        <f t="shared" si="55"/>
        <v>1821</v>
      </c>
      <c r="B928" s="7" t="str">
        <f>VLOOKUP($A928,dSchlagwortliste!$A$6:$C$2195,2,FALSE)</f>
        <v>sonstige Alterssicherungen</v>
      </c>
      <c r="C928" s="7" t="str">
        <f>VLOOKUP($A928,dSchlagwortliste!$A$6:$C$2195,3,FALSE)</f>
        <v>457</v>
      </c>
      <c r="E928" s="4">
        <f t="shared" si="56"/>
        <v>1853</v>
      </c>
      <c r="F928" s="7" t="str">
        <f>VLOOKUP($E928,dSchlagwortliste!$A$6:$C$2195,2,FALSE)</f>
        <v>Sonstige Wohnformen</v>
      </c>
      <c r="G928" s="7" t="str">
        <f>VLOOKUP($E928,dSchlagwortliste!$A$6:$C$2195,3,FALSE)</f>
        <v>4811</v>
      </c>
    </row>
    <row r="929" spans="1:7" x14ac:dyDescent="0.3">
      <c r="A929" s="3">
        <f t="shared" si="55"/>
        <v>1822</v>
      </c>
      <c r="B929" s="7" t="str">
        <f>VLOOKUP($A929,dSchlagwortliste!$A$6:$C$2195,2,FALSE)</f>
        <v xml:space="preserve">Sonstige Angelegenheiten psychisch Kranker </v>
      </c>
      <c r="C929" s="7" t="str">
        <f>VLOOKUP($A929,dSchlagwortliste!$A$6:$C$2195,3,FALSE)</f>
        <v>5342</v>
      </c>
      <c r="E929" s="4">
        <f t="shared" si="56"/>
        <v>1854</v>
      </c>
      <c r="F929" s="7" t="str">
        <f>VLOOKUP($E929,dSchlagwortliste!$A$6:$C$2195,2,FALSE)</f>
        <v>Sonstige Wohnformen</v>
      </c>
      <c r="G929" s="7" t="str">
        <f>VLOOKUP($E929,dSchlagwortliste!$A$6:$C$2195,3,FALSE)</f>
        <v>4822</v>
      </c>
    </row>
    <row r="930" spans="1:7" x14ac:dyDescent="0.3">
      <c r="A930" s="3">
        <f t="shared" si="55"/>
        <v>1823</v>
      </c>
      <c r="B930" s="7" t="str">
        <f>VLOOKUP($A930,dSchlagwortliste!$A$6:$C$2195,2,FALSE)</f>
        <v xml:space="preserve">Sonstige Arbeitsfelder </v>
      </c>
      <c r="C930" s="7" t="str">
        <f>VLOOKUP($A930,dSchlagwortliste!$A$6:$C$2195,3,FALSE)</f>
        <v>4443</v>
      </c>
      <c r="E930" s="4">
        <f t="shared" si="56"/>
        <v>1855</v>
      </c>
      <c r="F930" s="7" t="str">
        <f>VLOOKUP($E930,dSchlagwortliste!$A$6:$C$2195,2,FALSE)</f>
        <v>Sonstiges Erziehungswesen</v>
      </c>
      <c r="G930" s="7" t="str">
        <f>VLOOKUP($E930,dSchlagwortliste!$A$6:$C$2195,3,FALSE)</f>
        <v>26</v>
      </c>
    </row>
    <row r="931" spans="1:7" x14ac:dyDescent="0.3">
      <c r="A931" s="3">
        <f t="shared" si="55"/>
        <v>1824</v>
      </c>
      <c r="B931" s="7" t="str">
        <f>VLOOKUP($A931,dSchlagwortliste!$A$6:$C$2195,2,FALSE)</f>
        <v>Sonstige Archive</v>
      </c>
      <c r="C931" s="7" t="str">
        <f>VLOOKUP($A931,dSchlagwortliste!$A$6:$C$2195,3,FALSE)</f>
        <v>3232</v>
      </c>
      <c r="E931" s="4">
        <f t="shared" si="56"/>
        <v>1856</v>
      </c>
      <c r="F931" s="7" t="str">
        <f>VLOOKUP($E931,dSchlagwortliste!$A$6:$C$2195,2,FALSE)</f>
        <v>Sonstiges Gemeinderecht</v>
      </c>
      <c r="G931" s="7" t="str">
        <f>VLOOKUP($E931,dSchlagwortliste!$A$6:$C$2195,3,FALSE)</f>
        <v>0201</v>
      </c>
    </row>
    <row r="932" spans="1:7" x14ac:dyDescent="0.3">
      <c r="A932" s="3">
        <f>E931+1</f>
        <v>1857</v>
      </c>
      <c r="B932" s="7" t="e">
        <f>VLOOKUP($A932,dSchlagwortliste!$A$6:$C$2195,2,FALSE)</f>
        <v>#N/A</v>
      </c>
      <c r="C932" s="7" t="e">
        <f>VLOOKUP($A932,dSchlagwortliste!$A$6:$C$2195,3,FALSE)</f>
        <v>#N/A</v>
      </c>
      <c r="E932" s="4">
        <f>A963+1</f>
        <v>1889</v>
      </c>
      <c r="F932" s="7" t="str">
        <f>VLOOKUP($E932,dSchlagwortliste!$A$6:$C$2195,2,FALSE)</f>
        <v>Spitzenverbände auf Europaebene</v>
      </c>
      <c r="G932" s="7" t="str">
        <f>VLOOKUP($E932,dSchlagwortliste!$A$6:$C$2195,3,FALSE)</f>
        <v>0520</v>
      </c>
    </row>
    <row r="933" spans="1:7" x14ac:dyDescent="0.3">
      <c r="A933" s="3">
        <f t="shared" ref="A933:A963" si="57">A932+1</f>
        <v>1858</v>
      </c>
      <c r="B933" s="7" t="str">
        <f>VLOOKUP($A933,dSchlagwortliste!$A$6:$C$2195,2,FALSE)</f>
        <v>Soziale Angelegenheiten</v>
      </c>
      <c r="C933" s="7" t="str">
        <f>VLOOKUP($A933,dSchlagwortliste!$A$6:$C$2195,3,FALSE)</f>
        <v>4</v>
      </c>
      <c r="E933" s="4">
        <f>E932+1</f>
        <v>1890</v>
      </c>
      <c r="F933" s="7" t="str">
        <f>VLOOKUP($E933,dSchlagwortliste!$A$6:$C$2195,2,FALSE)</f>
        <v>Sport</v>
      </c>
      <c r="G933" s="7" t="str">
        <f>VLOOKUP($E933,dSchlagwortliste!$A$6:$C$2195,3,FALSE)</f>
        <v>52</v>
      </c>
    </row>
    <row r="934" spans="1:7" x14ac:dyDescent="0.3">
      <c r="A934" s="3">
        <f t="shared" si="57"/>
        <v>1859</v>
      </c>
      <c r="B934" s="7" t="str">
        <f>VLOOKUP($A934,dSchlagwortliste!$A$6:$C$2195,2,FALSE)</f>
        <v>Soziale Betreuung von Ausländern und Ausländerinnen</v>
      </c>
      <c r="C934" s="7" t="str">
        <f>VLOOKUP($A934,dSchlagwortliste!$A$6:$C$2195,3,FALSE)</f>
        <v>169</v>
      </c>
      <c r="E934" s="4">
        <f t="shared" ref="E934:E963" si="58">E933+1</f>
        <v>1891</v>
      </c>
      <c r="F934" s="7" t="str">
        <f>VLOOKUP($E934,dSchlagwortliste!$A$6:$C$2195,2,FALSE)</f>
        <v>Sportanlagen</v>
      </c>
      <c r="G934" s="7" t="str">
        <f>VLOOKUP($E934,dSchlagwortliste!$A$6:$C$2195,3,FALSE)</f>
        <v>5210</v>
      </c>
    </row>
    <row r="935" spans="1:7" x14ac:dyDescent="0.3">
      <c r="A935" s="3">
        <f t="shared" si="57"/>
        <v>1860</v>
      </c>
      <c r="B935" s="7" t="str">
        <f>VLOOKUP($A935,dSchlagwortliste!$A$6:$C$2195,2,FALSE)</f>
        <v>Soziale Einrichtungen</v>
      </c>
      <c r="C935" s="7" t="str">
        <f>VLOOKUP($A935,dSchlagwortliste!$A$6:$C$2195,3,FALSE)</f>
        <v>48</v>
      </c>
      <c r="E935" s="4">
        <f t="shared" si="58"/>
        <v>1892</v>
      </c>
      <c r="F935" s="7" t="str">
        <f>VLOOKUP($E935,dSchlagwortliste!$A$6:$C$2195,2,FALSE)</f>
        <v>Sportbetrieb</v>
      </c>
      <c r="G935" s="7" t="str">
        <f>VLOOKUP($E935,dSchlagwortliste!$A$6:$C$2195,3,FALSE)</f>
        <v>520</v>
      </c>
    </row>
    <row r="936" spans="1:7" x14ac:dyDescent="0.3">
      <c r="A936" s="3">
        <f t="shared" si="57"/>
        <v>1861</v>
      </c>
      <c r="B936" s="7" t="str">
        <f>VLOOKUP($A936,dSchlagwortliste!$A$6:$C$2195,2,FALSE)</f>
        <v>soziale Pflegeversicherung</v>
      </c>
      <c r="C936" s="7" t="str">
        <f>VLOOKUP($A936,dSchlagwortliste!$A$6:$C$2195,3,FALSE)</f>
        <v>452</v>
      </c>
      <c r="E936" s="4">
        <f t="shared" si="58"/>
        <v>1893</v>
      </c>
      <c r="F936" s="7" t="str">
        <f>VLOOKUP($E936,dSchlagwortliste!$A$6:$C$2195,2,FALSE)</f>
        <v>Sportförderung</v>
      </c>
      <c r="G936" s="7" t="str">
        <f>VLOOKUP($E936,dSchlagwortliste!$A$6:$C$2195,3,FALSE)</f>
        <v>5200</v>
      </c>
    </row>
    <row r="937" spans="1:7" x14ac:dyDescent="0.3">
      <c r="A937" s="3">
        <f t="shared" si="57"/>
        <v>1862</v>
      </c>
      <c r="B937" s="7" t="str">
        <f>VLOOKUP($A937,dSchlagwortliste!$A$6:$C$2195,2,FALSE)</f>
        <v>Soziale Pflegeversicherung</v>
      </c>
      <c r="C937" s="7" t="str">
        <f>VLOOKUP($A937,dSchlagwortliste!$A$6:$C$2195,3,FALSE)</f>
        <v>4521</v>
      </c>
      <c r="E937" s="4">
        <f t="shared" si="58"/>
        <v>1894</v>
      </c>
      <c r="F937" s="7" t="str">
        <f>VLOOKUP($E937,dSchlagwortliste!$A$6:$C$2195,2,FALSE)</f>
        <v>Sportgeräte</v>
      </c>
      <c r="G937" s="7" t="str">
        <f>VLOOKUP($E937,dSchlagwortliste!$A$6:$C$2195,3,FALSE)</f>
        <v>5211</v>
      </c>
    </row>
    <row r="938" spans="1:7" x14ac:dyDescent="0.3">
      <c r="A938" s="3">
        <f t="shared" si="57"/>
        <v>1863</v>
      </c>
      <c r="B938" s="7" t="str">
        <f>VLOOKUP($A938,dSchlagwortliste!$A$6:$C$2195,2,FALSE)</f>
        <v>Sozialer Wohnungsbau</v>
      </c>
      <c r="C938" s="7" t="str">
        <f>VLOOKUP($A938,dSchlagwortliste!$A$6:$C$2195,3,FALSE)</f>
        <v>661</v>
      </c>
      <c r="E938" s="4">
        <f t="shared" si="58"/>
        <v>1895</v>
      </c>
      <c r="F938" s="7" t="str">
        <f>VLOOKUP($E938,dSchlagwortliste!$A$6:$C$2195,2,FALSE)</f>
        <v>Sporthallen</v>
      </c>
      <c r="G938" s="7" t="str">
        <f>VLOOKUP($E938,dSchlagwortliste!$A$6:$C$2195,3,FALSE)</f>
        <v>5212</v>
      </c>
    </row>
    <row r="939" spans="1:7" x14ac:dyDescent="0.3">
      <c r="A939" s="3">
        <f t="shared" si="57"/>
        <v>1864</v>
      </c>
      <c r="B939" s="7" t="str">
        <f>VLOOKUP($A939,dSchlagwortliste!$A$6:$C$2195,2,FALSE)</f>
        <v>Sozialgerichtsbarkeit</v>
      </c>
      <c r="C939" s="7" t="str">
        <f>VLOOKUP($A939,dSchlagwortliste!$A$6:$C$2195,3,FALSE)</f>
        <v>45</v>
      </c>
      <c r="E939" s="4">
        <f t="shared" si="58"/>
        <v>1896</v>
      </c>
      <c r="F939" s="7" t="str">
        <f>VLOOKUP($E939,dSchlagwortliste!$A$6:$C$2195,2,FALSE)</f>
        <v>Sportveranstaltungen</v>
      </c>
      <c r="G939" s="7" t="str">
        <f>VLOOKUP($E939,dSchlagwortliste!$A$6:$C$2195,3,FALSE)</f>
        <v>5202</v>
      </c>
    </row>
    <row r="940" spans="1:7" x14ac:dyDescent="0.3">
      <c r="A940" s="3">
        <f t="shared" si="57"/>
        <v>1865</v>
      </c>
      <c r="B940" s="7" t="str">
        <f>VLOOKUP($A940,dSchlagwortliste!$A$6:$C$2195,2,FALSE)</f>
        <v>Sozialgerichtsbarkeit</v>
      </c>
      <c r="C940" s="7" t="str">
        <f>VLOOKUP($A940,dSchlagwortliste!$A$6:$C$2195,3,FALSE)</f>
        <v>458</v>
      </c>
      <c r="E940" s="4">
        <f t="shared" si="58"/>
        <v>1897</v>
      </c>
      <c r="F940" s="7" t="str">
        <f>VLOOKUP($E940,dSchlagwortliste!$A$6:$C$2195,2,FALSE)</f>
        <v>Sportvereine</v>
      </c>
      <c r="G940" s="7" t="str">
        <f>VLOOKUP($E940,dSchlagwortliste!$A$6:$C$2195,3,FALSE)</f>
        <v>523</v>
      </c>
    </row>
    <row r="941" spans="1:7" x14ac:dyDescent="0.3">
      <c r="A941" s="3">
        <f t="shared" si="57"/>
        <v>1866</v>
      </c>
      <c r="B941" s="7" t="str">
        <f>VLOOKUP($A941,dSchlagwortliste!$A$6:$C$2195,2,FALSE)</f>
        <v>Sozialhilfeausschüsse</v>
      </c>
      <c r="C941" s="7" t="str">
        <f>VLOOKUP($A941,dSchlagwortliste!$A$6:$C$2195,3,FALSE)</f>
        <v>401</v>
      </c>
      <c r="E941" s="4">
        <f t="shared" si="58"/>
        <v>1898</v>
      </c>
      <c r="F941" s="7" t="str">
        <f>VLOOKUP($E941,dSchlagwortliste!$A$6:$C$2195,2,FALSE)</f>
        <v>Sportwerbung</v>
      </c>
      <c r="G941" s="7" t="str">
        <f>VLOOKUP($E941,dSchlagwortliste!$A$6:$C$2195,3,FALSE)</f>
        <v>5201</v>
      </c>
    </row>
    <row r="942" spans="1:7" x14ac:dyDescent="0.3">
      <c r="A942" s="3">
        <f t="shared" si="57"/>
        <v>1867</v>
      </c>
      <c r="B942" s="7" t="str">
        <f>VLOOKUP($A942,dSchlagwortliste!$A$6:$C$2195,2,FALSE)</f>
        <v>Sozialhilfeausschüsse</v>
      </c>
      <c r="C942" s="7" t="str">
        <f>VLOOKUP($A942,dSchlagwortliste!$A$6:$C$2195,3,FALSE)</f>
        <v>4011</v>
      </c>
      <c r="E942" s="4">
        <f t="shared" si="58"/>
        <v>1899</v>
      </c>
      <c r="F942" s="7" t="str">
        <f>VLOOKUP($E942,dSchlagwortliste!$A$6:$C$2195,2,FALSE)</f>
        <v>Sprache</v>
      </c>
      <c r="G942" s="7" t="str">
        <f>VLOOKUP($E942,dSchlagwortliste!$A$6:$C$2195,3,FALSE)</f>
        <v>315</v>
      </c>
    </row>
    <row r="943" spans="1:7" x14ac:dyDescent="0.3">
      <c r="A943" s="3">
        <f t="shared" si="57"/>
        <v>1868</v>
      </c>
      <c r="B943" s="7" t="str">
        <f>VLOOKUP($A943,dSchlagwortliste!$A$6:$C$2195,2,FALSE)</f>
        <v>Sozialhilfeempfänger</v>
      </c>
      <c r="C943" s="7" t="str">
        <f>VLOOKUP($A943,dSchlagwortliste!$A$6:$C$2195,3,FALSE)</f>
        <v>411</v>
      </c>
      <c r="E943" s="4">
        <f t="shared" si="58"/>
        <v>1900</v>
      </c>
      <c r="F943" s="7" t="str">
        <f>VLOOKUP($E943,dSchlagwortliste!$A$6:$C$2195,2,FALSE)</f>
        <v>Sprengstoffwesen</v>
      </c>
      <c r="G943" s="7" t="str">
        <f>VLOOKUP($E943,dSchlagwortliste!$A$6:$C$2195,3,FALSE)</f>
        <v>1353</v>
      </c>
    </row>
    <row r="944" spans="1:7" x14ac:dyDescent="0.3">
      <c r="A944" s="3">
        <f t="shared" si="57"/>
        <v>1869</v>
      </c>
      <c r="B944" s="7" t="str">
        <f>VLOOKUP($A944,dSchlagwortliste!$A$6:$C$2195,2,FALSE)</f>
        <v>Sozialhilfeempfängerinnen - Einzelfälle</v>
      </c>
      <c r="C944" s="7" t="str">
        <f>VLOOKUP($A944,dSchlagwortliste!$A$6:$C$2195,3,FALSE)</f>
        <v>411</v>
      </c>
      <c r="E944" s="4">
        <f t="shared" si="58"/>
        <v>1901</v>
      </c>
      <c r="F944" s="7" t="str">
        <f>VLOOKUP($E944,dSchlagwortliste!$A$6:$C$2195,2,FALSE)</f>
        <v>ßige Gemeinderatsmitglieder, berufsmä</v>
      </c>
      <c r="G944" s="7" t="str">
        <f>VLOOKUP($E944,dSchlagwortliste!$A$6:$C$2195,3,FALSE)</f>
        <v>025</v>
      </c>
    </row>
    <row r="945" spans="1:7" x14ac:dyDescent="0.3">
      <c r="A945" s="3">
        <f t="shared" si="57"/>
        <v>1870</v>
      </c>
      <c r="B945" s="7" t="e">
        <f>VLOOKUP($A945,dSchlagwortliste!$A$6:$C$2195,2,FALSE)</f>
        <v>#N/A</v>
      </c>
      <c r="C945" s="7" t="e">
        <f>VLOOKUP($A945,dSchlagwortliste!$A$6:$C$2195,3,FALSE)</f>
        <v>#N/A</v>
      </c>
      <c r="E945" s="4">
        <f t="shared" si="58"/>
        <v>1902</v>
      </c>
      <c r="F945" s="7" t="str">
        <f>VLOOKUP($E945,dSchlagwortliste!$A$6:$C$2195,2,FALSE)</f>
        <v>Staatenlose</v>
      </c>
      <c r="G945" s="7" t="str">
        <f>VLOOKUP($E945,dSchlagwortliste!$A$6:$C$2195,3,FALSE)</f>
        <v>0024</v>
      </c>
    </row>
    <row r="946" spans="1:7" x14ac:dyDescent="0.3">
      <c r="A946" s="3">
        <f t="shared" si="57"/>
        <v>1871</v>
      </c>
      <c r="B946" s="7" t="str">
        <f>VLOOKUP($A946,dSchlagwortliste!$A$6:$C$2195,2,FALSE)</f>
        <v>sozialpsychiatrischer Dienst</v>
      </c>
      <c r="C946" s="7" t="str">
        <f>VLOOKUP($A946,dSchlagwortliste!$A$6:$C$2195,3,FALSE)</f>
        <v>419</v>
      </c>
      <c r="E946" s="4">
        <f t="shared" si="58"/>
        <v>1903</v>
      </c>
      <c r="F946" s="7" t="e">
        <f>VLOOKUP($E946,dSchlagwortliste!$A$6:$C$2195,2,FALSE)</f>
        <v>#N/A</v>
      </c>
      <c r="G946" s="7" t="e">
        <f>VLOOKUP($E946,dSchlagwortliste!$A$6:$C$2195,3,FALSE)</f>
        <v>#N/A</v>
      </c>
    </row>
    <row r="947" spans="1:7" x14ac:dyDescent="0.3">
      <c r="A947" s="3">
        <f t="shared" si="57"/>
        <v>1872</v>
      </c>
      <c r="B947" s="7" t="str">
        <f>VLOOKUP($A947,dSchlagwortliste!$A$6:$C$2195,2,FALSE)</f>
        <v>Sozialpsychiatrischer Dienst</v>
      </c>
      <c r="C947" s="7" t="str">
        <f>VLOOKUP($A947,dSchlagwortliste!$A$6:$C$2195,3,FALSE)</f>
        <v>4191</v>
      </c>
      <c r="E947" s="4">
        <f t="shared" si="58"/>
        <v>1904</v>
      </c>
      <c r="F947" s="7" t="str">
        <f>VLOOKUP($E947,dSchlagwortliste!$A$6:$C$2195,2,FALSE)</f>
        <v>Staatliche Aufsicht</v>
      </c>
      <c r="G947" s="7" t="str">
        <f>VLOOKUP($E947,dSchlagwortliste!$A$6:$C$2195,3,FALSE)</f>
        <v>027</v>
      </c>
    </row>
    <row r="948" spans="1:7" x14ac:dyDescent="0.3">
      <c r="A948" s="3">
        <f t="shared" si="57"/>
        <v>1873</v>
      </c>
      <c r="B948" s="7" t="str">
        <f>VLOOKUP($A948,dSchlagwortliste!$A$6:$C$2195,2,FALSE)</f>
        <v>Sozialstationen</v>
      </c>
      <c r="C948" s="7" t="str">
        <f>VLOOKUP($A948,dSchlagwortliste!$A$6:$C$2195,3,FALSE)</f>
        <v>4830</v>
      </c>
      <c r="E948" s="4">
        <f t="shared" si="58"/>
        <v>1905</v>
      </c>
      <c r="F948" s="7" t="str">
        <f>VLOOKUP($E948,dSchlagwortliste!$A$6:$C$2195,2,FALSE)</f>
        <v>Staatliche Entschädigungen</v>
      </c>
      <c r="G948" s="7" t="str">
        <f>VLOOKUP($E948,dSchlagwortliste!$A$6:$C$2195,3,FALSE)</f>
        <v>5653</v>
      </c>
    </row>
    <row r="949" spans="1:7" x14ac:dyDescent="0.3">
      <c r="A949" s="3">
        <f t="shared" si="57"/>
        <v>1874</v>
      </c>
      <c r="B949" s="7" t="str">
        <f>VLOOKUP($A949,dSchlagwortliste!$A$6:$C$2195,2,FALSE)</f>
        <v>Sozialversicherung</v>
      </c>
      <c r="C949" s="7" t="str">
        <f>VLOOKUP($A949,dSchlagwortliste!$A$6:$C$2195,3,FALSE)</f>
        <v>45</v>
      </c>
      <c r="E949" s="4">
        <f t="shared" si="58"/>
        <v>1906</v>
      </c>
      <c r="F949" s="7" t="e">
        <f>VLOOKUP($E949,dSchlagwortliste!$A$6:$C$2195,2,FALSE)</f>
        <v>#N/A</v>
      </c>
      <c r="G949" s="7" t="e">
        <f>VLOOKUP($E949,dSchlagwortliste!$A$6:$C$2195,3,FALSE)</f>
        <v>#N/A</v>
      </c>
    </row>
    <row r="950" spans="1:7" x14ac:dyDescent="0.3">
      <c r="A950" s="3">
        <f t="shared" si="57"/>
        <v>1875</v>
      </c>
      <c r="B950" s="7" t="str">
        <f>VLOOKUP($A950,dSchlagwortliste!$A$6:$C$2195,2,FALSE)</f>
        <v>Sozialwohnungen</v>
      </c>
      <c r="C950" s="7" t="str">
        <f>VLOOKUP($A950,dSchlagwortliste!$A$6:$C$2195,3,FALSE)</f>
        <v>681</v>
      </c>
      <c r="E950" s="4">
        <f t="shared" si="58"/>
        <v>1907</v>
      </c>
      <c r="F950" s="7" t="e">
        <f>VLOOKUP($E950,dSchlagwortliste!$A$6:$C$2195,2,FALSE)</f>
        <v>#N/A</v>
      </c>
      <c r="G950" s="7" t="e">
        <f>VLOOKUP($E950,dSchlagwortliste!$A$6:$C$2195,3,FALSE)</f>
        <v>#N/A</v>
      </c>
    </row>
    <row r="951" spans="1:7" x14ac:dyDescent="0.3">
      <c r="A951" s="3">
        <f t="shared" si="57"/>
        <v>1876</v>
      </c>
      <c r="B951" s="7" t="str">
        <f>VLOOKUP($A951,dSchlagwortliste!$A$6:$C$2195,2,FALSE)</f>
        <v>Sparkassen</v>
      </c>
      <c r="C951" s="7" t="str">
        <f>VLOOKUP($A951,dSchlagwortliste!$A$6:$C$2195,3,FALSE)</f>
        <v>83</v>
      </c>
      <c r="E951" s="4">
        <f t="shared" si="58"/>
        <v>1908</v>
      </c>
      <c r="F951" s="7" t="str">
        <f>VLOOKUP($E951,dSchlagwortliste!$A$6:$C$2195,2,FALSE)</f>
        <v>Staatliches Kassenwesen</v>
      </c>
      <c r="G951" s="7" t="str">
        <f>VLOOKUP($E951,dSchlagwortliste!$A$6:$C$2195,3,FALSE)</f>
        <v>953</v>
      </c>
    </row>
    <row r="952" spans="1:7" x14ac:dyDescent="0.3">
      <c r="A952" s="3">
        <f t="shared" si="57"/>
        <v>1877</v>
      </c>
      <c r="B952" s="7" t="e">
        <f>VLOOKUP($A952,dSchlagwortliste!$A$6:$C$2195,2,FALSE)</f>
        <v>#N/A</v>
      </c>
      <c r="C952" s="7" t="e">
        <f>VLOOKUP($A952,dSchlagwortliste!$A$6:$C$2195,3,FALSE)</f>
        <v>#N/A</v>
      </c>
      <c r="E952" s="4">
        <f t="shared" si="58"/>
        <v>1909</v>
      </c>
      <c r="F952" s="7" t="e">
        <f>VLOOKUP($E952,dSchlagwortliste!$A$6:$C$2195,2,FALSE)</f>
        <v>#N/A</v>
      </c>
      <c r="G952" s="7" t="e">
        <f>VLOOKUP($E952,dSchlagwortliste!$A$6:$C$2195,3,FALSE)</f>
        <v>#N/A</v>
      </c>
    </row>
    <row r="953" spans="1:7" ht="27.6" x14ac:dyDescent="0.3">
      <c r="A953" s="3">
        <f t="shared" si="57"/>
        <v>1878</v>
      </c>
      <c r="B953" s="7" t="str">
        <f>VLOOKUP($A953,dSchlagwortliste!$A$6:$C$2195,2,FALSE)</f>
        <v>Sparkassenrecht</v>
      </c>
      <c r="C953" s="7" t="str">
        <f>VLOOKUP($A953,dSchlagwortliste!$A$6:$C$2195,3,FALSE)</f>
        <v>8310</v>
      </c>
      <c r="E953" s="4">
        <f t="shared" si="58"/>
        <v>1910</v>
      </c>
      <c r="F953" s="7" t="str">
        <f>VLOOKUP($E953,dSchlagwortliste!$A$6:$C$2195,2,FALSE)</f>
        <v>Staatsangehörige anderer Mitgliedstaaten der Europäischen Union (Unions-bürger)</v>
      </c>
      <c r="G953" s="7" t="str">
        <f>VLOOKUP($E953,dSchlagwortliste!$A$6:$C$2195,3,FALSE)</f>
        <v>165</v>
      </c>
    </row>
    <row r="954" spans="1:7" x14ac:dyDescent="0.3">
      <c r="A954" s="3">
        <f t="shared" si="57"/>
        <v>1879</v>
      </c>
      <c r="B954" s="7" t="str">
        <f>VLOOKUP($A954,dSchlagwortliste!$A$6:$C$2195,2,FALSE)</f>
        <v>Spätaussiedler</v>
      </c>
      <c r="C954" s="7" t="str">
        <f>VLOOKUP($A954,dSchlagwortliste!$A$6:$C$2195,3,FALSE)</f>
        <v>46</v>
      </c>
      <c r="E954" s="4">
        <f t="shared" si="58"/>
        <v>1911</v>
      </c>
      <c r="F954" s="7" t="str">
        <f>VLOOKUP($E954,dSchlagwortliste!$A$6:$C$2195,2,FALSE)</f>
        <v>Staatsangehörigkeit</v>
      </c>
      <c r="G954" s="7" t="str">
        <f>VLOOKUP($E954,dSchlagwortliste!$A$6:$C$2195,3,FALSE)</f>
        <v>002</v>
      </c>
    </row>
    <row r="955" spans="1:7" x14ac:dyDescent="0.3">
      <c r="A955" s="3">
        <f t="shared" si="57"/>
        <v>1880</v>
      </c>
      <c r="B955" s="7" t="str">
        <f>VLOOKUP($A955,dSchlagwortliste!$A$6:$C$2195,2,FALSE)</f>
        <v>Spätaussiedler</v>
      </c>
      <c r="C955" s="7" t="str">
        <f>VLOOKUP($A955,dSchlagwortliste!$A$6:$C$2195,3,FALSE)</f>
        <v>462</v>
      </c>
      <c r="E955" s="4">
        <f t="shared" si="58"/>
        <v>1912</v>
      </c>
      <c r="F955" s="7" t="str">
        <f>VLOOKUP($E955,dSchlagwortliste!$A$6:$C$2195,2,FALSE)</f>
        <v>Staatsangehörigkeitsrecht</v>
      </c>
      <c r="G955" s="7" t="str">
        <f>VLOOKUP($E955,dSchlagwortliste!$A$6:$C$2195,3,FALSE)</f>
        <v>0020</v>
      </c>
    </row>
    <row r="956" spans="1:7" x14ac:dyDescent="0.3">
      <c r="A956" s="3">
        <f t="shared" si="57"/>
        <v>1881</v>
      </c>
      <c r="B956" s="7" t="str">
        <f>VLOOKUP($A956,dSchlagwortliste!$A$6:$C$2195,2,FALSE)</f>
        <v>Spätaussiedlerinnen</v>
      </c>
      <c r="C956" s="7" t="str">
        <f>VLOOKUP($A956,dSchlagwortliste!$A$6:$C$2195,3,FALSE)</f>
        <v>46</v>
      </c>
      <c r="E956" s="4">
        <f t="shared" si="58"/>
        <v>1913</v>
      </c>
      <c r="F956" s="7" t="str">
        <f>VLOOKUP($E956,dSchlagwortliste!$A$6:$C$2195,2,FALSE)</f>
        <v>Staatsgebiet</v>
      </c>
      <c r="G956" s="7" t="str">
        <f>VLOOKUP($E956,dSchlagwortliste!$A$6:$C$2195,3,FALSE)</f>
        <v>001</v>
      </c>
    </row>
    <row r="957" spans="1:7" x14ac:dyDescent="0.3">
      <c r="A957" s="3">
        <f t="shared" si="57"/>
        <v>1882</v>
      </c>
      <c r="B957" s="7" t="e">
        <f>VLOOKUP($A957,dSchlagwortliste!$A$6:$C$2195,2,FALSE)</f>
        <v>#N/A</v>
      </c>
      <c r="C957" s="7" t="e">
        <f>VLOOKUP($A957,dSchlagwortliste!$A$6:$C$2195,3,FALSE)</f>
        <v>#N/A</v>
      </c>
      <c r="E957" s="4">
        <f t="shared" si="58"/>
        <v>1914</v>
      </c>
      <c r="F957" s="7" t="str">
        <f>VLOOKUP($E957,dSchlagwortliste!$A$6:$C$2195,2,FALSE)</f>
        <v xml:space="preserve">Staatszuschüsse </v>
      </c>
      <c r="G957" s="7" t="str">
        <f>VLOOKUP($E957,dSchlagwortliste!$A$6:$C$2195,3,FALSE)</f>
        <v>2060</v>
      </c>
    </row>
    <row r="958" spans="1:7" x14ac:dyDescent="0.3">
      <c r="A958" s="3">
        <f t="shared" si="57"/>
        <v>1883</v>
      </c>
      <c r="B958" s="7" t="str">
        <f>VLOOKUP($A958,dSchlagwortliste!$A$6:$C$2195,2,FALSE)</f>
        <v>Speisewirtschaften</v>
      </c>
      <c r="C958" s="7" t="str">
        <f>VLOOKUP($A958,dSchlagwortliste!$A$6:$C$2195,3,FALSE)</f>
        <v>8231</v>
      </c>
      <c r="E958" s="4">
        <f t="shared" si="58"/>
        <v>1915</v>
      </c>
      <c r="F958" s="7" t="str">
        <f>VLOOKUP($E958,dSchlagwortliste!$A$6:$C$2195,2,FALSE)</f>
        <v>Stadtarchiv</v>
      </c>
      <c r="G958" s="7" t="str">
        <f>VLOOKUP($E958,dSchlagwortliste!$A$6:$C$2195,3,FALSE)</f>
        <v>3231</v>
      </c>
    </row>
    <row r="959" spans="1:7" x14ac:dyDescent="0.3">
      <c r="A959" s="3">
        <f t="shared" si="57"/>
        <v>1884</v>
      </c>
      <c r="B959" s="7" t="str">
        <f>VLOOKUP($A959,dSchlagwortliste!$A$6:$C$2195,2,FALSE)</f>
        <v>Spendenbescheinigungen für Dritte</v>
      </c>
      <c r="C959" s="7" t="str">
        <f>VLOOKUP($A959,dSchlagwortliste!$A$6:$C$2195,3,FALSE)</f>
        <v>9503</v>
      </c>
      <c r="E959" s="4">
        <f t="shared" si="58"/>
        <v>1916</v>
      </c>
      <c r="F959" s="7" t="str">
        <f>VLOOKUP($E959,dSchlagwortliste!$A$6:$C$2195,2,FALSE)</f>
        <v>Stadtbezirke</v>
      </c>
      <c r="G959" s="7" t="str">
        <f>VLOOKUP($E959,dSchlagwortliste!$A$6:$C$2195,3,FALSE)</f>
        <v>0262</v>
      </c>
    </row>
    <row r="960" spans="1:7" x14ac:dyDescent="0.3">
      <c r="A960" s="3">
        <f t="shared" si="57"/>
        <v>1885</v>
      </c>
      <c r="B960" s="7" t="str">
        <f>VLOOKUP($A960,dSchlagwortliste!$A$6:$C$2195,2,FALSE)</f>
        <v>Sperrzeiten</v>
      </c>
      <c r="C960" s="7" t="str">
        <f>VLOOKUP($A960,dSchlagwortliste!$A$6:$C$2195,3,FALSE)</f>
        <v>132</v>
      </c>
      <c r="E960" s="4">
        <f t="shared" si="58"/>
        <v>1917</v>
      </c>
      <c r="F960" s="7" t="str">
        <f>VLOOKUP($E960,dSchlagwortliste!$A$6:$C$2195,2,FALSE)</f>
        <v>Städtebauförderung</v>
      </c>
      <c r="G960" s="7" t="str">
        <f>VLOOKUP($E960,dSchlagwortliste!$A$6:$C$2195,3,FALSE)</f>
        <v>614</v>
      </c>
    </row>
    <row r="961" spans="1:7" x14ac:dyDescent="0.3">
      <c r="A961" s="3">
        <f t="shared" si="57"/>
        <v>1886</v>
      </c>
      <c r="B961" s="7" t="str">
        <f>VLOOKUP($A961,dSchlagwortliste!$A$6:$C$2195,2,FALSE)</f>
        <v>Sperrzeiten</v>
      </c>
      <c r="C961" s="7" t="str">
        <f>VLOOKUP($A961,dSchlagwortliste!$A$6:$C$2195,3,FALSE)</f>
        <v>1321</v>
      </c>
      <c r="E961" s="4">
        <f t="shared" si="58"/>
        <v>1918</v>
      </c>
      <c r="F961" s="7" t="str">
        <f>VLOOKUP($E961,dSchlagwortliste!$A$6:$C$2195,2,FALSE)</f>
        <v>Städtebauförderung</v>
      </c>
      <c r="G961" s="7" t="str">
        <f>VLOOKUP($E961,dSchlagwortliste!$A$6:$C$2195,3,FALSE)</f>
        <v>6141</v>
      </c>
    </row>
    <row r="962" spans="1:7" x14ac:dyDescent="0.3">
      <c r="A962" s="3">
        <f t="shared" si="57"/>
        <v>1887</v>
      </c>
      <c r="B962" s="7" t="str">
        <f>VLOOKUP($A962,dSchlagwortliste!$A$6:$C$2195,2,FALSE)</f>
        <v>Spielautomaten</v>
      </c>
      <c r="C962" s="7" t="str">
        <f>VLOOKUP($A962,dSchlagwortliste!$A$6:$C$2195,3,FALSE)</f>
        <v>1332</v>
      </c>
      <c r="E962" s="4">
        <f t="shared" si="58"/>
        <v>1919</v>
      </c>
      <c r="F962" s="7" t="str">
        <f>VLOOKUP($E962,dSchlagwortliste!$A$6:$C$2195,2,FALSE)</f>
        <v>Stadtentwicklung</v>
      </c>
      <c r="G962" s="7" t="str">
        <f>VLOOKUP($E962,dSchlagwortliste!$A$6:$C$2195,3,FALSE)</f>
        <v>614</v>
      </c>
    </row>
    <row r="963" spans="1:7" x14ac:dyDescent="0.3">
      <c r="A963" s="3">
        <f t="shared" si="57"/>
        <v>1888</v>
      </c>
      <c r="B963" s="7" t="e">
        <f>VLOOKUP($A963,dSchlagwortliste!$A$6:$C$2195,2,FALSE)</f>
        <v>#N/A</v>
      </c>
      <c r="C963" s="7" t="e">
        <f>VLOOKUP($A963,dSchlagwortliste!$A$6:$C$2195,3,FALSE)</f>
        <v>#N/A</v>
      </c>
      <c r="E963" s="4">
        <f t="shared" si="58"/>
        <v>1920</v>
      </c>
      <c r="F963" s="7" t="str">
        <f>VLOOKUP($E963,dSchlagwortliste!$A$6:$C$2195,2,FALSE)</f>
        <v>Stadtentwicklung</v>
      </c>
      <c r="G963" s="7" t="str">
        <f>VLOOKUP($E963,dSchlagwortliste!$A$6:$C$2195,3,FALSE)</f>
        <v>6140</v>
      </c>
    </row>
    <row r="964" spans="1:7" x14ac:dyDescent="0.3">
      <c r="A964" s="3">
        <f>E963+1</f>
        <v>1921</v>
      </c>
      <c r="B964" s="7" t="str">
        <f>VLOOKUP($A964,dSchlagwortliste!$A$6:$C$2195,2,FALSE)</f>
        <v>Stadtjugendring</v>
      </c>
      <c r="C964" s="7" t="str">
        <f>VLOOKUP($A964,dSchlagwortliste!$A$6:$C$2195,3,FALSE)</f>
        <v>4411</v>
      </c>
      <c r="E964" s="4">
        <f>A995+1</f>
        <v>1953</v>
      </c>
      <c r="F964" s="7" t="str">
        <f>VLOOKUP($E964,dSchlagwortliste!$A$6:$C$2195,2,FALSE)</f>
        <v>-stellen, die einer besonderen Genehmigung bedürfen (Tank</v>
      </c>
      <c r="G964" s="7" t="str">
        <f>VLOOKUP($E964,dSchlagwortliste!$A$6:$C$2195,3,FALSE)</f>
        <v>824</v>
      </c>
    </row>
    <row r="965" spans="1:7" x14ac:dyDescent="0.3">
      <c r="A965" s="3">
        <f t="shared" ref="A965:A995" si="59">A964+1</f>
        <v>1922</v>
      </c>
      <c r="B965" s="7" t="str">
        <f>VLOOKUP($A965,dSchlagwortliste!$A$6:$C$2195,2,FALSE)</f>
        <v>Standesamtsbezirke</v>
      </c>
      <c r="C965" s="7" t="str">
        <f>VLOOKUP($A965,dSchlagwortliste!$A$6:$C$2195,3,FALSE)</f>
        <v>1100</v>
      </c>
      <c r="E965" s="4">
        <f>E964+1</f>
        <v>1954</v>
      </c>
      <c r="F965" s="7" t="str">
        <f>VLOOKUP($E965,dSchlagwortliste!$A$6:$C$2195,2,FALSE)</f>
        <v>Stellenausschreibungen</v>
      </c>
      <c r="G965" s="7" t="str">
        <f>VLOOKUP($E965,dSchlagwortliste!$A$6:$C$2195,3,FALSE)</f>
        <v>0305</v>
      </c>
    </row>
    <row r="966" spans="1:7" x14ac:dyDescent="0.3">
      <c r="A966" s="3">
        <f t="shared" si="59"/>
        <v>1923</v>
      </c>
      <c r="B966" s="7" t="str">
        <f>VLOOKUP($A966,dSchlagwortliste!$A$6:$C$2195,2,FALSE)</f>
        <v>Standesamtsprüfungen</v>
      </c>
      <c r="C966" s="7" t="str">
        <f>VLOOKUP($A966,dSchlagwortliste!$A$6:$C$2195,3,FALSE)</f>
        <v>111</v>
      </c>
      <c r="E966" s="4">
        <f t="shared" ref="E966:E995" si="60">E965+1</f>
        <v>1955</v>
      </c>
      <c r="F966" s="7" t="str">
        <f>VLOOKUP($E966,dSchlagwortliste!$A$6:$C$2195,2,FALSE)</f>
        <v>Stellenbewertung</v>
      </c>
      <c r="G966" s="7" t="str">
        <f>VLOOKUP($E966,dSchlagwortliste!$A$6:$C$2195,3,FALSE)</f>
        <v>0304</v>
      </c>
    </row>
    <row r="967" spans="1:7" x14ac:dyDescent="0.3">
      <c r="A967" s="3">
        <f t="shared" si="59"/>
        <v>1924</v>
      </c>
      <c r="B967" s="7" t="str">
        <f>VLOOKUP($A967,dSchlagwortliste!$A$6:$C$2195,2,FALSE)</f>
        <v>Standesbeamtinnen</v>
      </c>
      <c r="C967" s="7" t="str">
        <f>VLOOKUP($A967,dSchlagwortliste!$A$6:$C$2195,3,FALSE)</f>
        <v>1102</v>
      </c>
      <c r="E967" s="4">
        <f t="shared" si="60"/>
        <v>1956</v>
      </c>
      <c r="F967" s="7" t="str">
        <f>VLOOKUP($E967,dSchlagwortliste!$A$6:$C$2195,2,FALSE)</f>
        <v>Stellenobergrenzen</v>
      </c>
      <c r="G967" s="7" t="str">
        <f>VLOOKUP($E967,dSchlagwortliste!$A$6:$C$2195,3,FALSE)</f>
        <v>0304</v>
      </c>
    </row>
    <row r="968" spans="1:7" x14ac:dyDescent="0.3">
      <c r="A968" s="3">
        <f t="shared" si="59"/>
        <v>1925</v>
      </c>
      <c r="B968" s="7" t="str">
        <f>VLOOKUP($A968,dSchlagwortliste!$A$6:$C$2195,2,FALSE)</f>
        <v>Stationierungsstreitkräfte</v>
      </c>
      <c r="C968" s="7" t="str">
        <f>VLOOKUP($A968,dSchlagwortliste!$A$6:$C$2195,3,FALSE)</f>
        <v>07</v>
      </c>
      <c r="E968" s="4">
        <f t="shared" si="60"/>
        <v>1957</v>
      </c>
      <c r="F968" s="7" t="str">
        <f>VLOOKUP($E968,dSchlagwortliste!$A$6:$C$2195,2,FALSE)</f>
        <v>Stellenpläne</v>
      </c>
      <c r="G968" s="7" t="str">
        <f>VLOOKUP($E968,dSchlagwortliste!$A$6:$C$2195,3,FALSE)</f>
        <v>0304</v>
      </c>
    </row>
    <row r="969" spans="1:7" x14ac:dyDescent="0.3">
      <c r="A969" s="3">
        <f t="shared" si="59"/>
        <v>1926</v>
      </c>
      <c r="B969" s="7" t="str">
        <f>VLOOKUP($A969,dSchlagwortliste!$A$6:$C$2195,2,FALSE)</f>
        <v>Statistiken</v>
      </c>
      <c r="C969" s="7" t="str">
        <f>VLOOKUP($A969,dSchlagwortliste!$A$6:$C$2195,3,FALSE)</f>
        <v>0132</v>
      </c>
      <c r="E969" s="4">
        <f t="shared" si="60"/>
        <v>1958</v>
      </c>
      <c r="F969" s="7" t="str">
        <f>VLOOKUP($E969,dSchlagwortliste!$A$6:$C$2195,2,FALSE)</f>
        <v>Stellvertreter</v>
      </c>
      <c r="G969" s="7" t="str">
        <f>VLOOKUP($E969,dSchlagwortliste!$A$6:$C$2195,3,FALSE)</f>
        <v>0152</v>
      </c>
    </row>
    <row r="970" spans="1:7" x14ac:dyDescent="0.3">
      <c r="A970" s="3">
        <f t="shared" si="59"/>
        <v>1927</v>
      </c>
      <c r="B970" s="7" t="str">
        <f>VLOOKUP($A970,dSchlagwortliste!$A$6:$C$2195,2,FALSE)</f>
        <v>Statistiken</v>
      </c>
      <c r="C970" s="7" t="str">
        <f>VLOOKUP($A970,dSchlagwortliste!$A$6:$C$2195,3,FALSE)</f>
        <v>0222</v>
      </c>
      <c r="E970" s="4">
        <f t="shared" si="60"/>
        <v>1959</v>
      </c>
      <c r="F970" s="7" t="str">
        <f>VLOOKUP($E970,dSchlagwortliste!$A$6:$C$2195,2,FALSE)</f>
        <v>Stellvertreterin</v>
      </c>
      <c r="G970" s="7" t="str">
        <f>VLOOKUP($E970,dSchlagwortliste!$A$6:$C$2195,3,FALSE)</f>
        <v>0152</v>
      </c>
    </row>
    <row r="971" spans="1:7" x14ac:dyDescent="0.3">
      <c r="A971" s="3">
        <f t="shared" si="59"/>
        <v>1928</v>
      </c>
      <c r="B971" s="7" t="str">
        <f>VLOOKUP($A971,dSchlagwortliste!$A$6:$C$2195,2,FALSE)</f>
        <v>Statistiken</v>
      </c>
      <c r="C971" s="7" t="str">
        <f>VLOOKUP($A971,dSchlagwortliste!$A$6:$C$2195,3,FALSE)</f>
        <v>0306</v>
      </c>
      <c r="E971" s="4">
        <f t="shared" si="60"/>
        <v>1960</v>
      </c>
      <c r="F971" s="7" t="str">
        <f>VLOOKUP($E971,dSchlagwortliste!$A$6:$C$2195,2,FALSE)</f>
        <v>Sterbebuch</v>
      </c>
      <c r="G971" s="7" t="str">
        <f>VLOOKUP($E971,dSchlagwortliste!$A$6:$C$2195,3,FALSE)</f>
        <v>1150</v>
      </c>
    </row>
    <row r="972" spans="1:7" x14ac:dyDescent="0.3">
      <c r="A972" s="3">
        <f t="shared" si="59"/>
        <v>1929</v>
      </c>
      <c r="B972" s="7" t="str">
        <f>VLOOKUP($A972,dSchlagwortliste!$A$6:$C$2195,2,FALSE)</f>
        <v>Statistiken</v>
      </c>
      <c r="C972" s="7" t="str">
        <f>VLOOKUP($A972,dSchlagwortliste!$A$6:$C$2195,3,FALSE)</f>
        <v>0918</v>
      </c>
      <c r="E972" s="4">
        <f t="shared" si="60"/>
        <v>1961</v>
      </c>
      <c r="F972" s="7" t="str">
        <f>VLOOKUP($E972,dSchlagwortliste!$A$6:$C$2195,2,FALSE)</f>
        <v>Sterbefälle</v>
      </c>
      <c r="G972" s="7" t="str">
        <f>VLOOKUP($E972,dSchlagwortliste!$A$6:$C$2195,3,FALSE)</f>
        <v>115</v>
      </c>
    </row>
    <row r="973" spans="1:7" x14ac:dyDescent="0.3">
      <c r="A973" s="3">
        <f t="shared" si="59"/>
        <v>1930</v>
      </c>
      <c r="B973" s="7" t="str">
        <f>VLOOKUP($A973,dSchlagwortliste!$A$6:$C$2195,2,FALSE)</f>
        <v>Statistiken</v>
      </c>
      <c r="C973" s="7" t="str">
        <f>VLOOKUP($A973,dSchlagwortliste!$A$6:$C$2195,3,FALSE)</f>
        <v>111</v>
      </c>
      <c r="E973" s="4">
        <f t="shared" si="60"/>
        <v>1962</v>
      </c>
      <c r="F973" s="7" t="str">
        <f>VLOOKUP($E973,dSchlagwortliste!$A$6:$C$2195,2,FALSE)</f>
        <v>Steuerabzug bei Bauleistungen</v>
      </c>
      <c r="G973" s="7" t="str">
        <f>VLOOKUP($E973,dSchlagwortliste!$A$6:$C$2195,3,FALSE)</f>
        <v>9266</v>
      </c>
    </row>
    <row r="974" spans="1:7" x14ac:dyDescent="0.3">
      <c r="A974" s="3">
        <f t="shared" si="59"/>
        <v>1931</v>
      </c>
      <c r="B974" s="7" t="str">
        <f>VLOOKUP($A974,dSchlagwortliste!$A$6:$C$2195,2,FALSE)</f>
        <v>Statistiken</v>
      </c>
      <c r="C974" s="7" t="str">
        <f>VLOOKUP($A974,dSchlagwortliste!$A$6:$C$2195,3,FALSE)</f>
        <v>1111</v>
      </c>
      <c r="E974" s="4">
        <f t="shared" si="60"/>
        <v>1963</v>
      </c>
      <c r="F974" s="7" t="str">
        <f>VLOOKUP($E974,dSchlagwortliste!$A$6:$C$2195,2,FALSE)</f>
        <v>Steuerakten</v>
      </c>
      <c r="G974" s="7" t="str">
        <f>VLOOKUP($E974,dSchlagwortliste!$A$6:$C$2195,3,FALSE)</f>
        <v>925</v>
      </c>
    </row>
    <row r="975" spans="1:7" x14ac:dyDescent="0.3">
      <c r="A975" s="3">
        <f t="shared" si="59"/>
        <v>1932</v>
      </c>
      <c r="B975" s="7" t="str">
        <f>VLOOKUP($A975,dSchlagwortliste!$A$6:$C$2195,2,FALSE)</f>
        <v>Statistiken</v>
      </c>
      <c r="C975" s="7" t="str">
        <f>VLOOKUP($A975,dSchlagwortliste!$A$6:$C$2195,3,FALSE)</f>
        <v>1504</v>
      </c>
      <c r="E975" s="4">
        <f t="shared" si="60"/>
        <v>1964</v>
      </c>
      <c r="F975" s="7" t="str">
        <f>VLOOKUP($E975,dSchlagwortliste!$A$6:$C$2195,2,FALSE)</f>
        <v>Steuern</v>
      </c>
      <c r="G975" s="7" t="str">
        <f>VLOOKUP($E975,dSchlagwortliste!$A$6:$C$2195,3,FALSE)</f>
        <v>92</v>
      </c>
    </row>
    <row r="976" spans="1:7" x14ac:dyDescent="0.3">
      <c r="A976" s="3">
        <f t="shared" si="59"/>
        <v>1933</v>
      </c>
      <c r="B976" s="7" t="str">
        <f>VLOOKUP($A976,dSchlagwortliste!$A$6:$C$2195,2,FALSE)</f>
        <v>Statistiken</v>
      </c>
      <c r="C976" s="7" t="str">
        <f>VLOOKUP($A976,dSchlagwortliste!$A$6:$C$2195,3,FALSE)</f>
        <v>425</v>
      </c>
      <c r="E976" s="4">
        <f t="shared" si="60"/>
        <v>1965</v>
      </c>
      <c r="F976" s="7" t="str">
        <f>VLOOKUP($E976,dSchlagwortliste!$A$6:$C$2195,2,FALSE)</f>
        <v>Steuerpflicht des Landkreises bzw. der Gemeinden</v>
      </c>
      <c r="G976" s="7" t="str">
        <f>VLOOKUP($E976,dSchlagwortliste!$A$6:$C$2195,3,FALSE)</f>
        <v>926</v>
      </c>
    </row>
    <row r="977" spans="1:7" x14ac:dyDescent="0.3">
      <c r="A977" s="3">
        <f t="shared" si="59"/>
        <v>1934</v>
      </c>
      <c r="B977" s="7" t="str">
        <f>VLOOKUP($A977,dSchlagwortliste!$A$6:$C$2195,2,FALSE)</f>
        <v>Statistiken</v>
      </c>
      <c r="C977" s="7" t="str">
        <f>VLOOKUP($A977,dSchlagwortliste!$A$6:$C$2195,3,FALSE)</f>
        <v>5003</v>
      </c>
      <c r="E977" s="4">
        <f t="shared" si="60"/>
        <v>1966</v>
      </c>
      <c r="F977" s="7" t="str">
        <f>VLOOKUP($E977,dSchlagwortliste!$A$6:$C$2195,2,FALSE)</f>
        <v>Steuerüberweisungen</v>
      </c>
      <c r="G977" s="7" t="str">
        <f>VLOOKUP($E977,dSchlagwortliste!$A$6:$C$2195,3,FALSE)</f>
        <v>9020</v>
      </c>
    </row>
    <row r="978" spans="1:7" x14ac:dyDescent="0.3">
      <c r="A978" s="3">
        <f t="shared" si="59"/>
        <v>1935</v>
      </c>
      <c r="B978" s="7" t="str">
        <f>VLOOKUP($A978,dSchlagwortliste!$A$6:$C$2195,2,FALSE)</f>
        <v>Statistiken</v>
      </c>
      <c r="C978" s="7" t="str">
        <f>VLOOKUP($A978,dSchlagwortliste!$A$6:$C$2195,3,FALSE)</f>
        <v>5203</v>
      </c>
      <c r="E978" s="4">
        <f t="shared" si="60"/>
        <v>1967</v>
      </c>
      <c r="F978" s="7" t="str">
        <f>VLOOKUP($E978,dSchlagwortliste!$A$6:$C$2195,2,FALSE)</f>
        <v>Steuerwesen - Allgemeines</v>
      </c>
      <c r="G978" s="7" t="str">
        <f>VLOOKUP($E978,dSchlagwortliste!$A$6:$C$2195,3,FALSE)</f>
        <v>920</v>
      </c>
    </row>
    <row r="979" spans="1:7" x14ac:dyDescent="0.3">
      <c r="A979" s="3">
        <f t="shared" si="59"/>
        <v>1936</v>
      </c>
      <c r="B979" s="7" t="str">
        <f>VLOOKUP($A979,dSchlagwortliste!$A$6:$C$2195,2,FALSE)</f>
        <v>Statistiken</v>
      </c>
      <c r="C979" s="7" t="str">
        <f>VLOOKUP($A979,dSchlagwortliste!$A$6:$C$2195,3,FALSE)</f>
        <v>640</v>
      </c>
      <c r="E979" s="4">
        <f t="shared" si="60"/>
        <v>1968</v>
      </c>
      <c r="F979" s="7" t="e">
        <f>VLOOKUP($E979,dSchlagwortliste!$A$6:$C$2195,2,FALSE)</f>
        <v>#N/A</v>
      </c>
      <c r="G979" s="7" t="e">
        <f>VLOOKUP($E979,dSchlagwortliste!$A$6:$C$2195,3,FALSE)</f>
        <v>#N/A</v>
      </c>
    </row>
    <row r="980" spans="1:7" x14ac:dyDescent="0.3">
      <c r="A980" s="3">
        <f t="shared" si="59"/>
        <v>1937</v>
      </c>
      <c r="B980" s="7" t="str">
        <f>VLOOKUP($A980,dSchlagwortliste!$A$6:$C$2195,2,FALSE)</f>
        <v>Statistiken</v>
      </c>
      <c r="C980" s="7" t="str">
        <f>VLOOKUP($A980,dSchlagwortliste!$A$6:$C$2195,3,FALSE)</f>
        <v>6402</v>
      </c>
      <c r="E980" s="4">
        <f t="shared" si="60"/>
        <v>1969</v>
      </c>
      <c r="F980" s="7" t="e">
        <f>VLOOKUP($E980,dSchlagwortliste!$A$6:$C$2195,2,FALSE)</f>
        <v>#N/A</v>
      </c>
      <c r="G980" s="7" t="e">
        <f>VLOOKUP($E980,dSchlagwortliste!$A$6:$C$2195,3,FALSE)</f>
        <v>#N/A</v>
      </c>
    </row>
    <row r="981" spans="1:7" x14ac:dyDescent="0.3">
      <c r="A981" s="3">
        <f t="shared" si="59"/>
        <v>1938</v>
      </c>
      <c r="B981" s="7" t="str">
        <f>VLOOKUP($A981,dSchlagwortliste!$A$6:$C$2195,2,FALSE)</f>
        <v>Statistiken</v>
      </c>
      <c r="C981" s="7" t="str">
        <f>VLOOKUP($A981,dSchlagwortliste!$A$6:$C$2195,3,FALSE)</f>
        <v>6701</v>
      </c>
      <c r="E981" s="4">
        <f t="shared" si="60"/>
        <v>1970</v>
      </c>
      <c r="F981" s="7" t="str">
        <f>VLOOKUP($E981,dSchlagwortliste!$A$6:$C$2195,2,FALSE)</f>
        <v>Stoffe, explosionsgefährliche</v>
      </c>
      <c r="G981" s="7" t="str">
        <f>VLOOKUP($E981,dSchlagwortliste!$A$6:$C$2195,3,FALSE)</f>
        <v>135</v>
      </c>
    </row>
    <row r="982" spans="1:7" x14ac:dyDescent="0.3">
      <c r="A982" s="3">
        <f t="shared" si="59"/>
        <v>1939</v>
      </c>
      <c r="B982" s="7" t="str">
        <f>VLOOKUP($A982,dSchlagwortliste!$A$6:$C$2195,2,FALSE)</f>
        <v>Statistiken</v>
      </c>
      <c r="C982" s="7" t="str">
        <f>VLOOKUP($A982,dSchlagwortliste!$A$6:$C$2195,3,FALSE)</f>
        <v>6852</v>
      </c>
      <c r="E982" s="4">
        <f t="shared" si="60"/>
        <v>1971</v>
      </c>
      <c r="F982" s="7" t="str">
        <f>VLOOKUP($E982,dSchlagwortliste!$A$6:$C$2195,2,FALSE)</f>
        <v xml:space="preserve">Stoffe, explosionsgefährliche </v>
      </c>
      <c r="G982" s="7" t="str">
        <f>VLOOKUP($E982,dSchlagwortliste!$A$6:$C$2195,3,FALSE)</f>
        <v>135</v>
      </c>
    </row>
    <row r="983" spans="1:7" x14ac:dyDescent="0.3">
      <c r="A983" s="3">
        <f t="shared" si="59"/>
        <v>1940</v>
      </c>
      <c r="B983" s="7" t="str">
        <f>VLOOKUP($A983,dSchlagwortliste!$A$6:$C$2195,2,FALSE)</f>
        <v>Statistiken</v>
      </c>
      <c r="C983" s="7" t="str">
        <f>VLOOKUP($A983,dSchlagwortliste!$A$6:$C$2195,3,FALSE)</f>
        <v>810</v>
      </c>
      <c r="E983" s="4">
        <f t="shared" si="60"/>
        <v>1972</v>
      </c>
      <c r="F983" s="7" t="str">
        <f>VLOOKUP($E983,dSchlagwortliste!$A$6:$C$2195,2,FALSE)</f>
        <v>Strafrecht</v>
      </c>
      <c r="G983" s="7" t="str">
        <f>VLOOKUP($E983,dSchlagwortliste!$A$6:$C$2195,3,FALSE)</f>
        <v>130</v>
      </c>
    </row>
    <row r="984" spans="1:7" x14ac:dyDescent="0.3">
      <c r="A984" s="3">
        <f t="shared" si="59"/>
        <v>1941</v>
      </c>
      <c r="B984" s="7" t="e">
        <f>VLOOKUP($A984,dSchlagwortliste!$A$6:$C$2195,2,FALSE)</f>
        <v>#N/A</v>
      </c>
      <c r="C984" s="7" t="e">
        <f>VLOOKUP($A984,dSchlagwortliste!$A$6:$C$2195,3,FALSE)</f>
        <v>#N/A</v>
      </c>
      <c r="E984" s="4">
        <f t="shared" si="60"/>
        <v>1973</v>
      </c>
      <c r="F984" s="7" t="str">
        <f>VLOOKUP($E984,dSchlagwortliste!$A$6:$C$2195,2,FALSE)</f>
        <v>Strafsachen</v>
      </c>
      <c r="G984" s="7" t="str">
        <f>VLOOKUP($E984,dSchlagwortliste!$A$6:$C$2195,3,FALSE)</f>
        <v>7553</v>
      </c>
    </row>
    <row r="985" spans="1:7" x14ac:dyDescent="0.3">
      <c r="A985" s="3">
        <f t="shared" si="59"/>
        <v>1942</v>
      </c>
      <c r="B985" s="7" t="str">
        <f>VLOOKUP($A985,dSchlagwortliste!$A$6:$C$2195,2,FALSE)</f>
        <v>Statistiken</v>
      </c>
      <c r="C985" s="7" t="str">
        <f>VLOOKUP($A985,dSchlagwortliste!$A$6:$C$2195,3,FALSE)</f>
        <v>8532</v>
      </c>
      <c r="E985" s="4">
        <f t="shared" si="60"/>
        <v>1974</v>
      </c>
      <c r="F985" s="7" t="str">
        <f>VLOOKUP($E985,dSchlagwortliste!$A$6:$C$2195,2,FALSE)</f>
        <v>Strafunmündige Kinder</v>
      </c>
      <c r="G985" s="7" t="str">
        <f>VLOOKUP($E985,dSchlagwortliste!$A$6:$C$2195,3,FALSE)</f>
        <v>4362</v>
      </c>
    </row>
    <row r="986" spans="1:7" x14ac:dyDescent="0.3">
      <c r="A986" s="3">
        <f t="shared" si="59"/>
        <v>1943</v>
      </c>
      <c r="B986" s="7" t="str">
        <f>VLOOKUP($A986,dSchlagwortliste!$A$6:$C$2195,2,FALSE)</f>
        <v>Statistiken</v>
      </c>
      <c r="C986" s="7" t="str">
        <f>VLOOKUP($A986,dSchlagwortliste!$A$6:$C$2195,3,FALSE)</f>
        <v>8617</v>
      </c>
      <c r="E986" s="4">
        <f t="shared" si="60"/>
        <v>1975</v>
      </c>
      <c r="F986" s="7" t="str">
        <f>VLOOKUP($E986,dSchlagwortliste!$A$6:$C$2195,2,FALSE)</f>
        <v>Strahlenschutz</v>
      </c>
      <c r="G986" s="7" t="str">
        <f>VLOOKUP($E986,dSchlagwortliste!$A$6:$C$2195,3,FALSE)</f>
        <v>177</v>
      </c>
    </row>
    <row r="987" spans="1:7" x14ac:dyDescent="0.3">
      <c r="A987" s="3">
        <f t="shared" si="59"/>
        <v>1944</v>
      </c>
      <c r="B987" s="7" t="str">
        <f>VLOOKUP($A987,dSchlagwortliste!$A$6:$C$2195,2,FALSE)</f>
        <v>Statistiken</v>
      </c>
      <c r="C987" s="7" t="str">
        <f>VLOOKUP($A987,dSchlagwortliste!$A$6:$C$2195,3,FALSE)</f>
        <v>8624</v>
      </c>
      <c r="E987" s="4">
        <f t="shared" si="60"/>
        <v>1976</v>
      </c>
      <c r="F987" s="7" t="str">
        <f>VLOOKUP($E987,dSchlagwortliste!$A$6:$C$2195,2,FALSE)</f>
        <v>Straßen</v>
      </c>
      <c r="G987" s="7" t="str">
        <f>VLOOKUP($E987,dSchlagwortliste!$A$6:$C$2195,3,FALSE)</f>
        <v>631</v>
      </c>
    </row>
    <row r="988" spans="1:7" x14ac:dyDescent="0.3">
      <c r="A988" s="3">
        <f t="shared" si="59"/>
        <v>1945</v>
      </c>
      <c r="B988" s="7" t="str">
        <f>VLOOKUP($A988,dSchlagwortliste!$A$6:$C$2195,2,FALSE)</f>
        <v>Statistiken</v>
      </c>
      <c r="C988" s="7" t="str">
        <f>VLOOKUP($A988,dSchlagwortliste!$A$6:$C$2195,3,FALSE)</f>
        <v>8636</v>
      </c>
      <c r="E988" s="4">
        <f t="shared" si="60"/>
        <v>1977</v>
      </c>
      <c r="F988" s="7" t="str">
        <f>VLOOKUP($E988,dSchlagwortliste!$A$6:$C$2195,2,FALSE)</f>
        <v>Straßenausbaubeiträge nach Kommunalabgabengesetz (KAG)</v>
      </c>
      <c r="G988" s="7" t="str">
        <f>VLOOKUP($E988,dSchlagwortliste!$A$6:$C$2195,3,FALSE)</f>
        <v>6342</v>
      </c>
    </row>
    <row r="989" spans="1:7" x14ac:dyDescent="0.3">
      <c r="A989" s="3">
        <f t="shared" si="59"/>
        <v>1946</v>
      </c>
      <c r="B989" s="7" t="str">
        <f>VLOOKUP($A989,dSchlagwortliste!$A$6:$C$2195,2,FALSE)</f>
        <v>Statistiken</v>
      </c>
      <c r="C989" s="7" t="str">
        <f>VLOOKUP($A989,dSchlagwortliste!$A$6:$C$2195,3,FALSE)</f>
        <v>8644</v>
      </c>
      <c r="E989" s="4">
        <f t="shared" si="60"/>
        <v>1978</v>
      </c>
      <c r="F989" s="7" t="str">
        <f>VLOOKUP($E989,dSchlagwortliste!$A$6:$C$2195,2,FALSE)</f>
        <v>Straßenbau</v>
      </c>
      <c r="G989" s="7" t="str">
        <f>VLOOKUP($E989,dSchlagwortliste!$A$6:$C$2195,3,FALSE)</f>
        <v>6312</v>
      </c>
    </row>
    <row r="990" spans="1:7" x14ac:dyDescent="0.3">
      <c r="A990" s="3">
        <f t="shared" si="59"/>
        <v>1947</v>
      </c>
      <c r="B990" s="7" t="str">
        <f>VLOOKUP($A990,dSchlagwortliste!$A$6:$C$2195,2,FALSE)</f>
        <v>Statistiken</v>
      </c>
      <c r="C990" s="7" t="str">
        <f>VLOOKUP($A990,dSchlagwortliste!$A$6:$C$2195,3,FALSE)</f>
        <v>9150</v>
      </c>
      <c r="E990" s="4">
        <f t="shared" si="60"/>
        <v>1979</v>
      </c>
      <c r="F990" s="7" t="str">
        <f>VLOOKUP($E990,dSchlagwortliste!$A$6:$C$2195,2,FALSE)</f>
        <v>Straßenbeleuchtung</v>
      </c>
      <c r="G990" s="7" t="str">
        <f>VLOOKUP($E990,dSchlagwortliste!$A$6:$C$2195,3,FALSE)</f>
        <v>6315</v>
      </c>
    </row>
    <row r="991" spans="1:7" x14ac:dyDescent="0.3">
      <c r="A991" s="3">
        <f t="shared" si="59"/>
        <v>1948</v>
      </c>
      <c r="B991" s="7" t="str">
        <f>VLOOKUP($A991,dSchlagwortliste!$A$6:$C$2195,2,FALSE)</f>
        <v xml:space="preserve">Statistiken </v>
      </c>
      <c r="C991" s="7" t="str">
        <f>VLOOKUP($A991,dSchlagwortliste!$A$6:$C$2195,3,FALSE)</f>
        <v>1643</v>
      </c>
      <c r="E991" s="4">
        <f t="shared" si="60"/>
        <v>1980</v>
      </c>
      <c r="F991" s="7" t="str">
        <f>VLOOKUP($E991,dSchlagwortliste!$A$6:$C$2195,2,FALSE)</f>
        <v>Straßenentwässerung</v>
      </c>
      <c r="G991" s="7" t="str">
        <f>VLOOKUP($E991,dSchlagwortliste!$A$6:$C$2195,3,FALSE)</f>
        <v>6326</v>
      </c>
    </row>
    <row r="992" spans="1:7" x14ac:dyDescent="0.3">
      <c r="A992" s="3">
        <f t="shared" si="59"/>
        <v>1949</v>
      </c>
      <c r="B992" s="7" t="str">
        <f>VLOOKUP($A992,dSchlagwortliste!$A$6:$C$2195,2,FALSE)</f>
        <v xml:space="preserve">Statistiken </v>
      </c>
      <c r="C992" s="7" t="str">
        <f>VLOOKUP($A992,dSchlagwortliste!$A$6:$C$2195,3,FALSE)</f>
        <v>409</v>
      </c>
      <c r="E992" s="4">
        <f t="shared" si="60"/>
        <v>1981</v>
      </c>
      <c r="F992" s="7" t="str">
        <f>VLOOKUP($E992,dSchlagwortliste!$A$6:$C$2195,2,FALSE)</f>
        <v>Straßennamen</v>
      </c>
      <c r="G992" s="7" t="str">
        <f>VLOOKUP($E992,dSchlagwortliste!$A$6:$C$2195,3,FALSE)</f>
        <v>6313</v>
      </c>
    </row>
    <row r="993" spans="1:7" x14ac:dyDescent="0.3">
      <c r="A993" s="3">
        <f t="shared" si="59"/>
        <v>1950</v>
      </c>
      <c r="B993" s="7" t="e">
        <f>VLOOKUP($A993,dSchlagwortliste!$A$6:$C$2195,2,FALSE)</f>
        <v>#N/A</v>
      </c>
      <c r="C993" s="7" t="e">
        <f>VLOOKUP($A993,dSchlagwortliste!$A$6:$C$2195,3,FALSE)</f>
        <v>#N/A</v>
      </c>
      <c r="E993" s="4">
        <f t="shared" si="60"/>
        <v>1982</v>
      </c>
      <c r="F993" s="7" t="str">
        <f>VLOOKUP($E993,dSchlagwortliste!$A$6:$C$2195,2,FALSE)</f>
        <v>Straßenreinigung</v>
      </c>
      <c r="G993" s="7" t="str">
        <f>VLOOKUP($E993,dSchlagwortliste!$A$6:$C$2195,3,FALSE)</f>
        <v>6314</v>
      </c>
    </row>
    <row r="994" spans="1:7" x14ac:dyDescent="0.3">
      <c r="A994" s="3">
        <f t="shared" si="59"/>
        <v>1951</v>
      </c>
      <c r="B994" s="7" t="str">
        <f>VLOOKUP($A994,dSchlagwortliste!$A$6:$C$2195,2,FALSE)</f>
        <v>Stauanlagen</v>
      </c>
      <c r="C994" s="7" t="str">
        <f>VLOOKUP($A994,dSchlagwortliste!$A$6:$C$2195,3,FALSE)</f>
        <v>643</v>
      </c>
      <c r="E994" s="4">
        <f t="shared" si="60"/>
        <v>1983</v>
      </c>
      <c r="F994" s="7" t="str">
        <f>VLOOKUP($E994,dSchlagwortliste!$A$6:$C$2195,2,FALSE)</f>
        <v>Straßenunterhalt</v>
      </c>
      <c r="G994" s="7" t="str">
        <f>VLOOKUP($E994,dSchlagwortliste!$A$6:$C$2195,3,FALSE)</f>
        <v>6312</v>
      </c>
    </row>
    <row r="995" spans="1:7" x14ac:dyDescent="0.3">
      <c r="A995" s="3">
        <f t="shared" si="59"/>
        <v>1952</v>
      </c>
      <c r="B995" s="7" t="str">
        <f>VLOOKUP($A995,dSchlagwortliste!$A$6:$C$2195,2,FALSE)</f>
        <v>Stege</v>
      </c>
      <c r="C995" s="7" t="str">
        <f>VLOOKUP($A995,dSchlagwortliste!$A$6:$C$2195,3,FALSE)</f>
        <v>6470</v>
      </c>
      <c r="E995" s="4">
        <f t="shared" si="60"/>
        <v>1984</v>
      </c>
      <c r="F995" s="7" t="e">
        <f>VLOOKUP($E995,dSchlagwortliste!$A$6:$C$2195,2,FALSE)</f>
        <v>#N/A</v>
      </c>
      <c r="G995" s="7" t="e">
        <f>VLOOKUP($E995,dSchlagwortliste!$A$6:$C$2195,3,FALSE)</f>
        <v>#N/A</v>
      </c>
    </row>
    <row r="996" spans="1:7" x14ac:dyDescent="0.3">
      <c r="A996" s="3">
        <f>E995+1</f>
        <v>1985</v>
      </c>
      <c r="B996" s="7" t="str">
        <f>VLOOKUP($A996,dSchlagwortliste!$A$6:$C$2195,2,FALSE)</f>
        <v>Straßenverzeichnisse</v>
      </c>
      <c r="C996" s="7" t="str">
        <f>VLOOKUP($A996,dSchlagwortliste!$A$6:$C$2195,3,FALSE)</f>
        <v>6311</v>
      </c>
      <c r="E996" s="4">
        <f>A1027+1</f>
        <v>2017</v>
      </c>
      <c r="F996" s="7" t="str">
        <f>VLOOKUP($E996,dSchlagwortliste!$A$6:$C$2195,2,FALSE)</f>
        <v>Tiefbaufuhrpark</v>
      </c>
      <c r="G996" s="7" t="str">
        <f>VLOOKUP($E996,dSchlagwortliste!$A$6:$C$2195,3,FALSE)</f>
        <v>635</v>
      </c>
    </row>
    <row r="997" spans="1:7" x14ac:dyDescent="0.3">
      <c r="A997" s="3">
        <f t="shared" ref="A997:A1027" si="61">A996+1</f>
        <v>1986</v>
      </c>
      <c r="B997" s="7" t="str">
        <f>VLOOKUP($A997,dSchlagwortliste!$A$6:$C$2195,2,FALSE)</f>
        <v xml:space="preserve">Straußwirtschaften  </v>
      </c>
      <c r="C997" s="7" t="str">
        <f>VLOOKUP($A997,dSchlagwortliste!$A$6:$C$2195,3,FALSE)</f>
        <v>8234</v>
      </c>
      <c r="E997" s="4">
        <f>E996+1</f>
        <v>2018</v>
      </c>
      <c r="F997" s="7" t="str">
        <f>VLOOKUP($E997,dSchlagwortliste!$A$6:$C$2195,2,FALSE)</f>
        <v>Tierarzneimittel</v>
      </c>
      <c r="G997" s="7" t="str">
        <f>VLOOKUP($E997,dSchlagwortliste!$A$6:$C$2195,3,FALSE)</f>
        <v>569</v>
      </c>
    </row>
    <row r="998" spans="1:7" x14ac:dyDescent="0.3">
      <c r="A998" s="3">
        <f t="shared" si="61"/>
        <v>1987</v>
      </c>
      <c r="B998" s="7" t="str">
        <f>VLOOKUP($A998,dSchlagwortliste!$A$6:$C$2195,2,FALSE)</f>
        <v>Streckenlisten</v>
      </c>
      <c r="C998" s="7" t="str">
        <f>VLOOKUP($A998,dSchlagwortliste!$A$6:$C$2195,3,FALSE)</f>
        <v>7533</v>
      </c>
      <c r="E998" s="4">
        <f t="shared" ref="E998:E1027" si="62">E997+1</f>
        <v>2019</v>
      </c>
      <c r="F998" s="7" t="str">
        <f>VLOOKUP($E998,dSchlagwortliste!$A$6:$C$2195,2,FALSE)</f>
        <v>Tierärzte</v>
      </c>
      <c r="G998" s="7" t="str">
        <f>VLOOKUP($E998,dSchlagwortliste!$A$6:$C$2195,3,FALSE)</f>
        <v>561</v>
      </c>
    </row>
    <row r="999" spans="1:7" x14ac:dyDescent="0.3">
      <c r="A999" s="3">
        <f t="shared" si="61"/>
        <v>1988</v>
      </c>
      <c r="B999" s="7" t="str">
        <f>VLOOKUP($A999,dSchlagwortliste!$A$6:$C$2195,2,FALSE)</f>
        <v>Stromtarife</v>
      </c>
      <c r="C999" s="7" t="str">
        <f>VLOOKUP($A999,dSchlagwortliste!$A$6:$C$2195,3,FALSE)</f>
        <v>8612</v>
      </c>
      <c r="E999" s="4">
        <f t="shared" si="62"/>
        <v>2020</v>
      </c>
      <c r="F999" s="7" t="str">
        <f>VLOOKUP($E999,dSchlagwortliste!$A$6:$C$2195,2,FALSE)</f>
        <v>Tierärztinnen</v>
      </c>
      <c r="G999" s="7" t="str">
        <f>VLOOKUP($E999,dSchlagwortliste!$A$6:$C$2195,3,FALSE)</f>
        <v>561</v>
      </c>
    </row>
    <row r="1000" spans="1:7" x14ac:dyDescent="0.3">
      <c r="A1000" s="3">
        <f t="shared" si="61"/>
        <v>1989</v>
      </c>
      <c r="B1000" s="7" t="str">
        <f>VLOOKUP($A1000,dSchlagwortliste!$A$6:$C$2195,2,FALSE)</f>
        <v>Suchtkrankheiten</v>
      </c>
      <c r="C1000" s="7" t="str">
        <f>VLOOKUP($A1000,dSchlagwortliste!$A$6:$C$2195,3,FALSE)</f>
        <v>536</v>
      </c>
      <c r="E1000" s="4">
        <f t="shared" si="62"/>
        <v>2021</v>
      </c>
      <c r="F1000" s="7" t="str">
        <f>VLOOKUP($E1000,dSchlagwortliste!$A$6:$C$2195,2,FALSE)</f>
        <v>Tierhaltung</v>
      </c>
      <c r="G1000" s="7" t="str">
        <f>VLOOKUP($E1000,dSchlagwortliste!$A$6:$C$2195,3,FALSE)</f>
        <v>5682</v>
      </c>
    </row>
    <row r="1001" spans="1:7" x14ac:dyDescent="0.3">
      <c r="A1001" s="3">
        <f t="shared" si="61"/>
        <v>1990</v>
      </c>
      <c r="B1001" s="7" t="str">
        <f>VLOOKUP($A1001,dSchlagwortliste!$A$6:$C$2195,2,FALSE)</f>
        <v>Suchtprävention</v>
      </c>
      <c r="C1001" s="7" t="str">
        <f>VLOOKUP($A1001,dSchlagwortliste!$A$6:$C$2195,3,FALSE)</f>
        <v>5364</v>
      </c>
      <c r="E1001" s="4">
        <f t="shared" si="62"/>
        <v>2022</v>
      </c>
      <c r="F1001" s="7" t="str">
        <f>VLOOKUP($E1001,dSchlagwortliste!$A$6:$C$2195,2,FALSE)</f>
        <v>Tierheime</v>
      </c>
      <c r="G1001" s="7" t="str">
        <f>VLOOKUP($E1001,dSchlagwortliste!$A$6:$C$2195,3,FALSE)</f>
        <v>5681</v>
      </c>
    </row>
    <row r="1002" spans="1:7" x14ac:dyDescent="0.3">
      <c r="A1002" s="3">
        <f t="shared" si="61"/>
        <v>1991</v>
      </c>
      <c r="B1002" s="7" t="str">
        <f>VLOOKUP($A1002,dSchlagwortliste!$A$6:$C$2195,2,FALSE)</f>
        <v xml:space="preserve">Suchtprävention (s. a. 5364) </v>
      </c>
      <c r="C1002" s="7" t="str">
        <f>VLOOKUP($A1002,dSchlagwortliste!$A$6:$C$2195,3,FALSE)</f>
        <v>4452</v>
      </c>
      <c r="E1002" s="4">
        <f t="shared" si="62"/>
        <v>2023</v>
      </c>
      <c r="F1002" s="7" t="str">
        <f>VLOOKUP($E1002,dSchlagwortliste!$A$6:$C$2195,2,FALSE)</f>
        <v>Tierschutz</v>
      </c>
      <c r="G1002" s="7" t="str">
        <f>VLOOKUP($E1002,dSchlagwortliste!$A$6:$C$2195,3,FALSE)</f>
        <v>568</v>
      </c>
    </row>
    <row r="1003" spans="1:7" x14ac:dyDescent="0.3">
      <c r="A1003" s="3">
        <f t="shared" si="61"/>
        <v>1992</v>
      </c>
      <c r="B1003" s="7" t="str">
        <f>VLOOKUP($A1003,dSchlagwortliste!$A$6:$C$2195,2,FALSE)</f>
        <v>Sühneverfahren</v>
      </c>
      <c r="C1003" s="7" t="str">
        <f>VLOOKUP($A1003,dSchlagwortliste!$A$6:$C$2195,3,FALSE)</f>
        <v>102</v>
      </c>
      <c r="E1003" s="4">
        <f t="shared" si="62"/>
        <v>2024</v>
      </c>
      <c r="F1003" s="7" t="str">
        <f>VLOOKUP($E1003,dSchlagwortliste!$A$6:$C$2195,2,FALSE)</f>
        <v>Tierseuchen</v>
      </c>
      <c r="G1003" s="7" t="str">
        <f>VLOOKUP($E1003,dSchlagwortliste!$A$6:$C$2195,3,FALSE)</f>
        <v>565</v>
      </c>
    </row>
    <row r="1004" spans="1:7" x14ac:dyDescent="0.3">
      <c r="A1004" s="3">
        <f t="shared" si="61"/>
        <v>1993</v>
      </c>
      <c r="B1004" s="7" t="str">
        <f>VLOOKUP($A1004,dSchlagwortliste!$A$6:$C$2195,2,FALSE)</f>
        <v>Systemverwaltung</v>
      </c>
      <c r="C1004" s="7" t="str">
        <f>VLOOKUP($A1004,dSchlagwortliste!$A$6:$C$2195,3,FALSE)</f>
        <v>0472</v>
      </c>
      <c r="E1004" s="4">
        <f t="shared" si="62"/>
        <v>2025</v>
      </c>
      <c r="F1004" s="7" t="str">
        <f>VLOOKUP($E1004,dSchlagwortliste!$A$6:$C$2195,2,FALSE)</f>
        <v>Tierseuchenkasse</v>
      </c>
      <c r="G1004" s="7" t="str">
        <f>VLOOKUP($E1004,dSchlagwortliste!$A$6:$C$2195,3,FALSE)</f>
        <v>5652</v>
      </c>
    </row>
    <row r="1005" spans="1:7" x14ac:dyDescent="0.3">
      <c r="A1005" s="3">
        <f t="shared" si="61"/>
        <v>1994</v>
      </c>
      <c r="B1005" s="7" t="str">
        <f>VLOOKUP($A1005,dSchlagwortliste!$A$6:$C$2195,2,FALSE)</f>
        <v>Tabak</v>
      </c>
      <c r="C1005" s="7" t="str">
        <f>VLOOKUP($A1005,dSchlagwortliste!$A$6:$C$2195,3,FALSE)</f>
        <v>725</v>
      </c>
      <c r="E1005" s="4">
        <f t="shared" si="62"/>
        <v>2026</v>
      </c>
      <c r="F1005" s="7" t="str">
        <f>VLOOKUP($E1005,dSchlagwortliste!$A$6:$C$2195,2,FALSE)</f>
        <v>Tiertransporte</v>
      </c>
      <c r="G1005" s="7" t="str">
        <f>VLOOKUP($E1005,dSchlagwortliste!$A$6:$C$2195,3,FALSE)</f>
        <v>5680</v>
      </c>
    </row>
    <row r="1006" spans="1:7" x14ac:dyDescent="0.3">
      <c r="A1006" s="3">
        <f t="shared" si="61"/>
        <v>1995</v>
      </c>
      <c r="B1006" s="7" t="str">
        <f>VLOOKUP($A1006,dSchlagwortliste!$A$6:$C$2195,2,FALSE)</f>
        <v>Tagungen</v>
      </c>
      <c r="C1006" s="7" t="str">
        <f>VLOOKUP($A1006,dSchlagwortliste!$A$6:$C$2195,3,FALSE)</f>
        <v>424</v>
      </c>
      <c r="E1006" s="4">
        <f t="shared" si="62"/>
        <v>2027</v>
      </c>
      <c r="F1006" s="7" t="str">
        <f>VLOOKUP($E1006,dSchlagwortliste!$A$6:$C$2195,2,FALSE)</f>
        <v>Tierzucht</v>
      </c>
      <c r="G1006" s="7" t="str">
        <f>VLOOKUP($E1006,dSchlagwortliste!$A$6:$C$2195,3,FALSE)</f>
        <v>73</v>
      </c>
    </row>
    <row r="1007" spans="1:7" x14ac:dyDescent="0.3">
      <c r="A1007" s="3">
        <f t="shared" si="61"/>
        <v>1996</v>
      </c>
      <c r="B1007" s="7" t="str">
        <f>VLOOKUP($A1007,dSchlagwortliste!$A$6:$C$2195,2,FALSE)</f>
        <v>Tagungen</v>
      </c>
      <c r="C1007" s="7" t="str">
        <f>VLOOKUP($A1007,dSchlagwortliste!$A$6:$C$2195,3,FALSE)</f>
        <v>9001</v>
      </c>
      <c r="E1007" s="4">
        <f t="shared" si="62"/>
        <v>2028</v>
      </c>
      <c r="F1007" s="7" t="str">
        <f>VLOOKUP($E1007,dSchlagwortliste!$A$6:$C$2195,2,FALSE)</f>
        <v>Tierzucht - Einzelakten</v>
      </c>
      <c r="G1007" s="7" t="str">
        <f>VLOOKUP($E1007,dSchlagwortliste!$A$6:$C$2195,3,FALSE)</f>
        <v>732</v>
      </c>
    </row>
    <row r="1008" spans="1:7" x14ac:dyDescent="0.3">
      <c r="A1008" s="3">
        <f t="shared" si="61"/>
        <v>1997</v>
      </c>
      <c r="B1008" s="7" t="str">
        <f>VLOOKUP($A1008,dSchlagwortliste!$A$6:$C$2195,2,FALSE)</f>
        <v>Tankanlagen</v>
      </c>
      <c r="C1008" s="7" t="str">
        <f>VLOOKUP($A1008,dSchlagwortliste!$A$6:$C$2195,3,FALSE)</f>
        <v>1371</v>
      </c>
      <c r="E1008" s="4">
        <f t="shared" si="62"/>
        <v>2029</v>
      </c>
      <c r="F1008" s="7" t="str">
        <f>VLOOKUP($E1008,dSchlagwortliste!$A$6:$C$2195,2,FALSE)</f>
        <v>Todesfälle, nicht natürliche</v>
      </c>
      <c r="G1008" s="7" t="str">
        <f>VLOOKUP($E1008,dSchlagwortliste!$A$6:$C$2195,3,FALSE)</f>
        <v>551</v>
      </c>
    </row>
    <row r="1009" spans="1:7" x14ac:dyDescent="0.3">
      <c r="A1009" s="3">
        <f t="shared" si="61"/>
        <v>1998</v>
      </c>
      <c r="B1009" s="7" t="str">
        <f>VLOOKUP($A1009,dSchlagwortliste!$A$6:$C$2195,2,FALSE)</f>
        <v>Tankstellen</v>
      </c>
      <c r="C1009" s="7" t="str">
        <f>VLOOKUP($A1009,dSchlagwortliste!$A$6:$C$2195,3,FALSE)</f>
        <v>1371</v>
      </c>
      <c r="E1009" s="4">
        <f t="shared" si="62"/>
        <v>2030</v>
      </c>
      <c r="F1009" s="7" t="str">
        <f>VLOOKUP($E1009,dSchlagwortliste!$A$6:$C$2195,2,FALSE)</f>
        <v xml:space="preserve">Todesfälle, nicht natürliche </v>
      </c>
      <c r="G1009" s="7" t="str">
        <f>VLOOKUP($E1009,dSchlagwortliste!$A$6:$C$2195,3,FALSE)</f>
        <v>551</v>
      </c>
    </row>
    <row r="1010" spans="1:7" x14ac:dyDescent="0.3">
      <c r="A1010" s="3">
        <f t="shared" si="61"/>
        <v>1999</v>
      </c>
      <c r="B1010" s="7" t="e">
        <f>VLOOKUP($A1010,dSchlagwortliste!$A$6:$C$2195,2,FALSE)</f>
        <v>#N/A</v>
      </c>
      <c r="C1010" s="7" t="e">
        <f>VLOOKUP($A1010,dSchlagwortliste!$A$6:$C$2195,3,FALSE)</f>
        <v>#N/A</v>
      </c>
      <c r="E1010" s="4">
        <f t="shared" si="62"/>
        <v>2031</v>
      </c>
      <c r="F1010" s="7" t="str">
        <f>VLOOKUP($E1010,dSchlagwortliste!$A$6:$C$2195,2,FALSE)</f>
        <v>Torfwirtschaft</v>
      </c>
      <c r="G1010" s="7" t="str">
        <f>VLOOKUP($E1010,dSchlagwortliste!$A$6:$C$2195,3,FALSE)</f>
        <v>726</v>
      </c>
    </row>
    <row r="1011" spans="1:7" x14ac:dyDescent="0.3">
      <c r="A1011" s="3">
        <f t="shared" si="61"/>
        <v>2000</v>
      </c>
      <c r="B1011" s="7" t="str">
        <f>VLOOKUP($A1011,dSchlagwortliste!$A$6:$C$2195,2,FALSE)</f>
        <v>Tarife</v>
      </c>
      <c r="C1011" s="7" t="str">
        <f>VLOOKUP($A1011,dSchlagwortliste!$A$6:$C$2195,3,FALSE)</f>
        <v>8642</v>
      </c>
      <c r="E1011" s="4">
        <f t="shared" si="62"/>
        <v>2032</v>
      </c>
      <c r="F1011" s="7" t="str">
        <f>VLOOKUP($E1011,dSchlagwortliste!$A$6:$C$2195,2,FALSE)</f>
        <v>Trachtenvereine</v>
      </c>
      <c r="G1011" s="7" t="str">
        <f>VLOOKUP($E1011,dSchlagwortliste!$A$6:$C$2195,3,FALSE)</f>
        <v>3201</v>
      </c>
    </row>
    <row r="1012" spans="1:7" x14ac:dyDescent="0.3">
      <c r="A1012" s="3">
        <f t="shared" si="61"/>
        <v>2001</v>
      </c>
      <c r="B1012" s="7" t="str">
        <f>VLOOKUP($A1012,dSchlagwortliste!$A$6:$C$2195,2,FALSE)</f>
        <v>Tarifrecht</v>
      </c>
      <c r="C1012" s="7" t="str">
        <f>VLOOKUP($A1012,dSchlagwortliste!$A$6:$C$2195,3,FALSE)</f>
        <v>8100</v>
      </c>
      <c r="E1012" s="4">
        <f t="shared" si="62"/>
        <v>2033</v>
      </c>
      <c r="F1012" s="7" t="str">
        <f>VLOOKUP($E1012,dSchlagwortliste!$A$6:$C$2195,2,FALSE)</f>
        <v>Träger anderer Sozialleistungen</v>
      </c>
      <c r="G1012" s="7" t="str">
        <f>VLOOKUP($E1012,dSchlagwortliste!$A$6:$C$2195,3,FALSE)</f>
        <v>402</v>
      </c>
    </row>
    <row r="1013" spans="1:7" x14ac:dyDescent="0.3">
      <c r="A1013" s="3">
        <f t="shared" si="61"/>
        <v>2002</v>
      </c>
      <c r="B1013" s="7" t="str">
        <f>VLOOKUP($A1013,dSchlagwortliste!$A$6:$C$2195,2,FALSE)</f>
        <v>Tarifrecht der Arbeiterinnen und Arbeiter s. jetzt: 0300) , (</v>
      </c>
      <c r="C1013" s="7" t="str">
        <f>VLOOKUP($A1013,dSchlagwortliste!$A$6:$C$2195,3,FALSE)</f>
        <v>0301</v>
      </c>
      <c r="E1013" s="4">
        <f t="shared" si="62"/>
        <v>2034</v>
      </c>
      <c r="F1013" s="7" t="str">
        <f>VLOOKUP($E1013,dSchlagwortliste!$A$6:$C$2195,2,FALSE)</f>
        <v>Träger anderer Sozialleistungen</v>
      </c>
      <c r="G1013" s="7" t="str">
        <f>VLOOKUP($E1013,dSchlagwortliste!$A$6:$C$2195,3,FALSE)</f>
        <v>4020</v>
      </c>
    </row>
    <row r="1014" spans="1:7" x14ac:dyDescent="0.3">
      <c r="A1014" s="3">
        <f t="shared" si="61"/>
        <v>2003</v>
      </c>
      <c r="B1014" s="7" t="str">
        <f>VLOOKUP($A1014,dSchlagwortliste!$A$6:$C$2195,2,FALSE)</f>
        <v xml:space="preserve">Tarifrecht der Arbeitnehmerinnen und Arbeitnehmer </v>
      </c>
      <c r="C1014" s="7" t="str">
        <f>VLOOKUP($A1014,dSchlagwortliste!$A$6:$C$2195,3,FALSE)</f>
        <v>0300</v>
      </c>
      <c r="E1014" s="4">
        <f t="shared" si="62"/>
        <v>2035</v>
      </c>
      <c r="F1014" s="7" t="str">
        <f>VLOOKUP($E1014,dSchlagwortliste!$A$6:$C$2195,2,FALSE)</f>
        <v xml:space="preserve">Träger der freien Jugendhilfe </v>
      </c>
      <c r="G1014" s="7" t="str">
        <f>VLOOKUP($E1014,dSchlagwortliste!$A$6:$C$2195,3,FALSE)</f>
        <v>441</v>
      </c>
    </row>
    <row r="1015" spans="1:7" x14ac:dyDescent="0.3">
      <c r="A1015" s="3">
        <f t="shared" si="61"/>
        <v>2004</v>
      </c>
      <c r="B1015" s="7" t="str">
        <f>VLOOKUP($A1015,dSchlagwortliste!$A$6:$C$2195,2,FALSE)</f>
        <v>Tätigkeit der Feldgeschworenen</v>
      </c>
      <c r="C1015" s="7" t="str">
        <f>VLOOKUP($A1015,dSchlagwortliste!$A$6:$C$2195,3,FALSE)</f>
        <v>6522</v>
      </c>
      <c r="E1015" s="4">
        <f t="shared" si="62"/>
        <v>2036</v>
      </c>
      <c r="F1015" s="7" t="str">
        <f>VLOOKUP($E1015,dSchlagwortliste!$A$6:$C$2195,2,FALSE)</f>
        <v>Träger der freien Jugendhilfe , andere</v>
      </c>
      <c r="G1015" s="7" t="str">
        <f>VLOOKUP($E1015,dSchlagwortliste!$A$6:$C$2195,3,FALSE)</f>
        <v>4413</v>
      </c>
    </row>
    <row r="1016" spans="1:7" x14ac:dyDescent="0.3">
      <c r="A1016" s="3">
        <f t="shared" si="61"/>
        <v>2005</v>
      </c>
      <c r="B1016" s="7" t="str">
        <f>VLOOKUP($A1016,dSchlagwortliste!$A$6:$C$2195,2,FALSE)</f>
        <v>Tätowierungsstudios</v>
      </c>
      <c r="C1016" s="7" t="str">
        <f>VLOOKUP($A1016,dSchlagwortliste!$A$6:$C$2195,3,FALSE)</f>
        <v>5181</v>
      </c>
      <c r="E1016" s="4">
        <f t="shared" si="62"/>
        <v>2037</v>
      </c>
      <c r="F1016" s="7" t="str">
        <f>VLOOKUP($E1016,dSchlagwortliste!$A$6:$C$2195,2,FALSE)</f>
        <v xml:space="preserve">Träger der freien Jugendhilfe , andere </v>
      </c>
      <c r="G1016" s="7" t="str">
        <f>VLOOKUP($E1016,dSchlagwortliste!$A$6:$C$2195,3,FALSE)</f>
        <v>4413</v>
      </c>
    </row>
    <row r="1017" spans="1:7" x14ac:dyDescent="0.3">
      <c r="A1017" s="3">
        <f t="shared" si="61"/>
        <v>2006</v>
      </c>
      <c r="B1017" s="7" t="str">
        <f>VLOOKUP($A1017,dSchlagwortliste!$A$6:$C$2195,2,FALSE)</f>
        <v>Technische Vorschriften</v>
      </c>
      <c r="C1017" s="7" t="str">
        <f>VLOOKUP($A1017,dSchlagwortliste!$A$6:$C$2195,3,FALSE)</f>
        <v>6052</v>
      </c>
      <c r="E1017" s="4">
        <f t="shared" si="62"/>
        <v>2038</v>
      </c>
      <c r="F1017" s="7" t="str">
        <f>VLOOKUP($E1017,dSchlagwortliste!$A$6:$C$2195,2,FALSE)</f>
        <v>Träger der freien Kinder- und Jugendhilfe</v>
      </c>
      <c r="G1017" s="7" t="str">
        <f>VLOOKUP($E1017,dSchlagwortliste!$A$6:$C$2195,3,FALSE)</f>
        <v>422</v>
      </c>
    </row>
    <row r="1018" spans="1:7" x14ac:dyDescent="0.3">
      <c r="A1018" s="3">
        <f t="shared" si="61"/>
        <v>2007</v>
      </c>
      <c r="B1018" s="7" t="str">
        <f>VLOOKUP($A1018,dSchlagwortliste!$A$6:$C$2195,2,FALSE)</f>
        <v>technische Vorschriften</v>
      </c>
      <c r="C1018" s="7" t="str">
        <f>VLOOKUP($A1018,dSchlagwortliste!$A$6:$C$2195,3,FALSE)</f>
        <v>6310</v>
      </c>
      <c r="E1018" s="4">
        <f t="shared" si="62"/>
        <v>2039</v>
      </c>
      <c r="F1018" s="7" t="str">
        <f>VLOOKUP($E1018,dSchlagwortliste!$A$6:$C$2195,2,FALSE)</f>
        <v>Trennungsgeld</v>
      </c>
      <c r="G1018" s="7" t="str">
        <f>VLOOKUP($E1018,dSchlagwortliste!$A$6:$C$2195,3,FALSE)</f>
        <v>0333</v>
      </c>
    </row>
    <row r="1019" spans="1:7" x14ac:dyDescent="0.3">
      <c r="A1019" s="3">
        <f t="shared" si="61"/>
        <v>2008</v>
      </c>
      <c r="B1019" s="7" t="str">
        <f>VLOOKUP($A1019,dSchlagwortliste!$A$6:$C$2195,2,FALSE)</f>
        <v>technische Vorschriften</v>
      </c>
      <c r="C1019" s="7" t="str">
        <f>VLOOKUP($A1019,dSchlagwortliste!$A$6:$C$2195,3,FALSE)</f>
        <v>6320</v>
      </c>
      <c r="E1019" s="4">
        <f t="shared" si="62"/>
        <v>2040</v>
      </c>
      <c r="F1019" s="7" t="str">
        <f>VLOOKUP($E1019,dSchlagwortliste!$A$6:$C$2195,2,FALSE)</f>
        <v>Triebwerksanlagen</v>
      </c>
      <c r="G1019" s="7" t="str">
        <f>VLOOKUP($E1019,dSchlagwortliste!$A$6:$C$2195,3,FALSE)</f>
        <v>643</v>
      </c>
    </row>
    <row r="1020" spans="1:7" x14ac:dyDescent="0.3">
      <c r="A1020" s="3">
        <f t="shared" si="61"/>
        <v>2009</v>
      </c>
      <c r="B1020" s="7" t="str">
        <f>VLOOKUP($A1020,dSchlagwortliste!$A$6:$C$2195,2,FALSE)</f>
        <v>Technische Vorschriften</v>
      </c>
      <c r="C1020" s="7" t="str">
        <f>VLOOKUP($A1020,dSchlagwortliste!$A$6:$C$2195,3,FALSE)</f>
        <v>6330</v>
      </c>
      <c r="E1020" s="4">
        <f t="shared" si="62"/>
        <v>2041</v>
      </c>
      <c r="F1020" s="7" t="str">
        <f>VLOOKUP($E1020,dSchlagwortliste!$A$6:$C$2195,2,FALSE)</f>
        <v>Trimm-Dich-Pfade</v>
      </c>
      <c r="G1020" s="7" t="str">
        <f>VLOOKUP($E1020,dSchlagwortliste!$A$6:$C$2195,3,FALSE)</f>
        <v>5213</v>
      </c>
    </row>
    <row r="1021" spans="1:7" x14ac:dyDescent="0.3">
      <c r="A1021" s="3">
        <f t="shared" si="61"/>
        <v>2010</v>
      </c>
      <c r="B1021" s="7" t="str">
        <f>VLOOKUP($A1021,dSchlagwortliste!$A$6:$C$2195,2,FALSE)</f>
        <v>Teilungsgenehmigungen</v>
      </c>
      <c r="C1021" s="7" t="str">
        <f>VLOOKUP($A1021,dSchlagwortliste!$A$6:$C$2195,3,FALSE)</f>
        <v>6103</v>
      </c>
      <c r="E1021" s="4">
        <f t="shared" si="62"/>
        <v>2042</v>
      </c>
      <c r="F1021" s="7" t="e">
        <f>VLOOKUP($E1021,dSchlagwortliste!$A$6:$C$2195,2,FALSE)</f>
        <v>#N/A</v>
      </c>
      <c r="G1021" s="7" t="e">
        <f>VLOOKUP($E1021,dSchlagwortliste!$A$6:$C$2195,3,FALSE)</f>
        <v>#N/A</v>
      </c>
    </row>
    <row r="1022" spans="1:7" x14ac:dyDescent="0.3">
      <c r="A1022" s="3">
        <f t="shared" si="61"/>
        <v>2011</v>
      </c>
      <c r="B1022" s="7" t="e">
        <f>VLOOKUP($A1022,dSchlagwortliste!$A$6:$C$2195,2,FALSE)</f>
        <v>#N/A</v>
      </c>
      <c r="C1022" s="7" t="e">
        <f>VLOOKUP($A1022,dSchlagwortliste!$A$6:$C$2195,3,FALSE)</f>
        <v>#N/A</v>
      </c>
      <c r="E1022" s="4">
        <f t="shared" si="62"/>
        <v>2043</v>
      </c>
      <c r="F1022" s="7" t="str">
        <f>VLOOKUP($E1022,dSchlagwortliste!$A$6:$C$2195,2,FALSE)</f>
        <v>Trinkwasserüberwachung</v>
      </c>
      <c r="G1022" s="7" t="str">
        <f>VLOOKUP($E1022,dSchlagwortliste!$A$6:$C$2195,3,FALSE)</f>
        <v>5143</v>
      </c>
    </row>
    <row r="1023" spans="1:7" x14ac:dyDescent="0.3">
      <c r="A1023" s="3">
        <f t="shared" si="61"/>
        <v>2012</v>
      </c>
      <c r="B1023" s="7" t="str">
        <f>VLOOKUP($A1023,dSchlagwortliste!$A$6:$C$2195,2,FALSE)</f>
        <v>Telefondienste</v>
      </c>
      <c r="C1023" s="7" t="str">
        <f>VLOOKUP($A1023,dSchlagwortliste!$A$6:$C$2195,3,FALSE)</f>
        <v>0421</v>
      </c>
      <c r="E1023" s="4">
        <f t="shared" si="62"/>
        <v>2044</v>
      </c>
      <c r="F1023" s="7" t="str">
        <f>VLOOKUP($E1023,dSchlagwortliste!$A$6:$C$2195,2,FALSE)</f>
        <v>Tuberkulose</v>
      </c>
      <c r="G1023" s="7" t="str">
        <f>VLOOKUP($E1023,dSchlagwortliste!$A$6:$C$2195,3,FALSE)</f>
        <v>5301</v>
      </c>
    </row>
    <row r="1024" spans="1:7" x14ac:dyDescent="0.3">
      <c r="A1024" s="3">
        <f t="shared" si="61"/>
        <v>2013</v>
      </c>
      <c r="B1024" s="7" t="str">
        <f>VLOOKUP($A1024,dSchlagwortliste!$A$6:$C$2195,2,FALSE)</f>
        <v>Testamentskartei</v>
      </c>
      <c r="C1024" s="7" t="str">
        <f>VLOOKUP($A1024,dSchlagwortliste!$A$6:$C$2195,3,FALSE)</f>
        <v>115</v>
      </c>
      <c r="E1024" s="4">
        <f t="shared" si="62"/>
        <v>2045</v>
      </c>
      <c r="F1024" s="7" t="str">
        <f>VLOOKUP($E1024,dSchlagwortliste!$A$6:$C$2195,2,FALSE)</f>
        <v>u, äger</v>
      </c>
      <c r="G1024" s="7" t="str">
        <f>VLOOKUP($E1024,dSchlagwortliste!$A$6:$C$2195,3,FALSE)</f>
        <v>826</v>
      </c>
    </row>
    <row r="1025" spans="1:7" x14ac:dyDescent="0.3">
      <c r="A1025" s="3">
        <f t="shared" si="61"/>
        <v>2014</v>
      </c>
      <c r="B1025" s="7" t="str">
        <f>VLOOKUP($A1025,dSchlagwortliste!$A$6:$C$2195,2,FALSE)</f>
        <v>Testamentskartei</v>
      </c>
      <c r="C1025" s="7" t="str">
        <f>VLOOKUP($A1025,dSchlagwortliste!$A$6:$C$2195,3,FALSE)</f>
        <v>1152</v>
      </c>
      <c r="E1025" s="4">
        <f t="shared" si="62"/>
        <v>2046</v>
      </c>
      <c r="F1025" s="7" t="str">
        <f>VLOOKUP($E1025,dSchlagwortliste!$A$6:$C$2195,2,FALSE)</f>
        <v>u. a.)</v>
      </c>
      <c r="G1025" s="7" t="str">
        <f>VLOOKUP($E1025,dSchlagwortliste!$A$6:$C$2195,3,FALSE)</f>
        <v>725</v>
      </c>
    </row>
    <row r="1026" spans="1:7" x14ac:dyDescent="0.3">
      <c r="A1026" s="3">
        <f t="shared" si="61"/>
        <v>2015</v>
      </c>
      <c r="B1026" s="7" t="str">
        <f>VLOOKUP($A1026,dSchlagwortliste!$A$6:$C$2195,2,FALSE)</f>
        <v>Theater</v>
      </c>
      <c r="C1026" s="7" t="str">
        <f>VLOOKUP($A1026,dSchlagwortliste!$A$6:$C$2195,3,FALSE)</f>
        <v>313</v>
      </c>
      <c r="E1026" s="4">
        <f t="shared" si="62"/>
        <v>2047</v>
      </c>
      <c r="F1026" s="7" t="str">
        <f>VLOOKUP($E1026,dSchlagwortliste!$A$6:$C$2195,2,FALSE)</f>
        <v>u. a.), iebe</v>
      </c>
      <c r="G1026" s="7" t="str">
        <f>VLOOKUP($E1026,dSchlagwortliste!$A$6:$C$2195,3,FALSE)</f>
        <v>824</v>
      </c>
    </row>
    <row r="1027" spans="1:7" x14ac:dyDescent="0.3">
      <c r="A1027" s="3">
        <f t="shared" si="61"/>
        <v>2016</v>
      </c>
      <c r="B1027" s="7" t="str">
        <f>VLOOKUP($A1027,dSchlagwortliste!$A$6:$C$2195,2,FALSE)</f>
        <v>Tiefbau</v>
      </c>
      <c r="C1027" s="7" t="str">
        <f>VLOOKUP($A1027,dSchlagwortliste!$A$6:$C$2195,3,FALSE)</f>
        <v>63</v>
      </c>
      <c r="E1027" s="4">
        <f t="shared" si="62"/>
        <v>2048</v>
      </c>
      <c r="F1027" s="7" t="str">
        <f>VLOOKUP($E1027,dSchlagwortliste!$A$6:$C$2195,2,FALSE)</f>
        <v>u.a.), er</v>
      </c>
      <c r="G1027" s="7" t="str">
        <f>VLOOKUP($E1027,dSchlagwortliste!$A$6:$C$2195,3,FALSE)</f>
        <v>826</v>
      </c>
    </row>
    <row r="1028" spans="1:7" x14ac:dyDescent="0.3">
      <c r="A1028" s="3">
        <f>E1027+1</f>
        <v>2049</v>
      </c>
      <c r="B1028" s="7" t="str">
        <f>VLOOKUP($A1028,dSchlagwortliste!$A$6:$C$2195,2,FALSE)</f>
        <v>Überführungen</v>
      </c>
      <c r="C1028" s="7" t="str">
        <f>VLOOKUP($A1028,dSchlagwortliste!$A$6:$C$2195,3,FALSE)</f>
        <v>6471</v>
      </c>
      <c r="E1028" s="4">
        <f>A1059+1</f>
        <v>2081</v>
      </c>
      <c r="F1028" s="7" t="str">
        <f>VLOOKUP($E1028,dSchlagwortliste!$A$6:$C$2195,2,FALSE)</f>
        <v>Umweltberichte</v>
      </c>
      <c r="G1028" s="7" t="str">
        <f>VLOOKUP($E1028,dSchlagwortliste!$A$6:$C$2195,3,FALSE)</f>
        <v>1701</v>
      </c>
    </row>
    <row r="1029" spans="1:7" x14ac:dyDescent="0.3">
      <c r="A1029" s="3">
        <f t="shared" ref="A1029:A1059" si="63">A1028+1</f>
        <v>2050</v>
      </c>
      <c r="B1029" s="7" t="str">
        <f>VLOOKUP($A1029,dSchlagwortliste!$A$6:$C$2195,2,FALSE)</f>
        <v>Übergangswohnheime</v>
      </c>
      <c r="C1029" s="7" t="str">
        <f>VLOOKUP($A1029,dSchlagwortliste!$A$6:$C$2195,3,FALSE)</f>
        <v>4621</v>
      </c>
      <c r="E1029" s="4">
        <f>E1028+1</f>
        <v>2082</v>
      </c>
      <c r="F1029" s="7" t="str">
        <f>VLOOKUP($E1029,dSchlagwortliste!$A$6:$C$2195,2,FALSE)</f>
        <v>Umweltinitiativen (z.B. Agenda 21)</v>
      </c>
      <c r="G1029" s="7" t="str">
        <f>VLOOKUP($E1029,dSchlagwortliste!$A$6:$C$2195,3,FALSE)</f>
        <v>1704</v>
      </c>
    </row>
    <row r="1030" spans="1:7" x14ac:dyDescent="0.3">
      <c r="A1030" s="3">
        <f t="shared" si="63"/>
        <v>2051</v>
      </c>
      <c r="B1030" s="7" t="str">
        <f>VLOOKUP($A1030,dSchlagwortliste!$A$6:$C$2195,2,FALSE)</f>
        <v>Überörtliche Kassenprüfung</v>
      </c>
      <c r="C1030" s="7" t="str">
        <f>VLOOKUP($A1030,dSchlagwortliste!$A$6:$C$2195,3,FALSE)</f>
        <v>964</v>
      </c>
      <c r="E1030" s="4">
        <f t="shared" ref="E1030:E1059" si="64">E1029+1</f>
        <v>2083</v>
      </c>
      <c r="F1030" s="7" t="str">
        <f>VLOOKUP($E1030,dSchlagwortliste!$A$6:$C$2195,2,FALSE)</f>
        <v>Umweltschutz</v>
      </c>
      <c r="G1030" s="7" t="str">
        <f>VLOOKUP($E1030,dSchlagwortliste!$A$6:$C$2195,3,FALSE)</f>
        <v>17</v>
      </c>
    </row>
    <row r="1031" spans="1:7" x14ac:dyDescent="0.3">
      <c r="A1031" s="3">
        <f t="shared" si="63"/>
        <v>2052</v>
      </c>
      <c r="B1031" s="7" t="str">
        <f>VLOOKUP($A1031,dSchlagwortliste!$A$6:$C$2195,2,FALSE)</f>
        <v>überörtliche Rechnungsprüfung</v>
      </c>
      <c r="C1031" s="7" t="str">
        <f>VLOOKUP($A1031,dSchlagwortliste!$A$6:$C$2195,3,FALSE)</f>
        <v>964</v>
      </c>
      <c r="E1031" s="4">
        <f t="shared" si="64"/>
        <v>2084</v>
      </c>
      <c r="F1031" s="7" t="str">
        <f>VLOOKUP($E1031,dSchlagwortliste!$A$6:$C$2195,2,FALSE)</f>
        <v>Umzüge</v>
      </c>
      <c r="G1031" s="7" t="str">
        <f>VLOOKUP($E1031,dSchlagwortliste!$A$6:$C$2195,3,FALSE)</f>
        <v>134</v>
      </c>
    </row>
    <row r="1032" spans="1:7" x14ac:dyDescent="0.3">
      <c r="A1032" s="3">
        <f t="shared" si="63"/>
        <v>2053</v>
      </c>
      <c r="B1032" s="7" t="str">
        <f>VLOOKUP($A1032,dSchlagwortliste!$A$6:$C$2195,2,FALSE)</f>
        <v>Überörtlicher Träger</v>
      </c>
      <c r="C1032" s="7" t="str">
        <f>VLOOKUP($A1032,dSchlagwortliste!$A$6:$C$2195,3,FALSE)</f>
        <v>4211</v>
      </c>
      <c r="E1032" s="4">
        <f t="shared" si="64"/>
        <v>2085</v>
      </c>
      <c r="F1032" s="7" t="str">
        <f>VLOOKUP($E1032,dSchlagwortliste!$A$6:$C$2195,2,FALSE)</f>
        <v>Umzüge</v>
      </c>
      <c r="G1032" s="7" t="str">
        <f>VLOOKUP($E1032,dSchlagwortliste!$A$6:$C$2195,3,FALSE)</f>
        <v>1341</v>
      </c>
    </row>
    <row r="1033" spans="1:7" x14ac:dyDescent="0.3">
      <c r="A1033" s="3">
        <f t="shared" si="63"/>
        <v>2054</v>
      </c>
      <c r="B1033" s="7" t="str">
        <f>VLOOKUP($A1033,dSchlagwortliste!$A$6:$C$2195,2,FALSE)</f>
        <v>Überregionale Förderprogramme (s. a. 821)</v>
      </c>
      <c r="C1033" s="7" t="str">
        <f>VLOOKUP($A1033,dSchlagwortliste!$A$6:$C$2195,3,FALSE)</f>
        <v>8020</v>
      </c>
      <c r="E1033" s="4">
        <f t="shared" si="64"/>
        <v>2086</v>
      </c>
      <c r="F1033" s="7" t="str">
        <f>VLOOKUP($E1033,dSchlagwortliste!$A$6:$C$2195,2,FALSE)</f>
        <v>Umzugskosten</v>
      </c>
      <c r="G1033" s="7" t="str">
        <f>VLOOKUP($E1033,dSchlagwortliste!$A$6:$C$2195,3,FALSE)</f>
        <v>033</v>
      </c>
    </row>
    <row r="1034" spans="1:7" x14ac:dyDescent="0.3">
      <c r="A1034" s="3">
        <f t="shared" si="63"/>
        <v>2055</v>
      </c>
      <c r="B1034" s="7" t="str">
        <f>VLOOKUP($A1034,dSchlagwortliste!$A$6:$C$2195,2,FALSE)</f>
        <v>Übertragbare Krankheiten</v>
      </c>
      <c r="C1034" s="7" t="str">
        <f>VLOOKUP($A1034,dSchlagwortliste!$A$6:$C$2195,3,FALSE)</f>
        <v>530</v>
      </c>
      <c r="E1034" s="4">
        <f t="shared" si="64"/>
        <v>2087</v>
      </c>
      <c r="F1034" s="7" t="str">
        <f>VLOOKUP($E1034,dSchlagwortliste!$A$6:$C$2195,2,FALSE)</f>
        <v>Umzugskosten</v>
      </c>
      <c r="G1034" s="7" t="str">
        <f>VLOOKUP($E1034,dSchlagwortliste!$A$6:$C$2195,3,FALSE)</f>
        <v>0333</v>
      </c>
    </row>
    <row r="1035" spans="1:7" x14ac:dyDescent="0.3">
      <c r="A1035" s="3">
        <f t="shared" si="63"/>
        <v>2056</v>
      </c>
      <c r="B1035" s="7" t="str">
        <f>VLOOKUP($A1035,dSchlagwortliste!$A$6:$C$2195,2,FALSE)</f>
        <v>Überwachung</v>
      </c>
      <c r="C1035" s="7" t="str">
        <f>VLOOKUP($A1035,dSchlagwortliste!$A$6:$C$2195,3,FALSE)</f>
        <v>5142</v>
      </c>
      <c r="E1035" s="4">
        <f t="shared" si="64"/>
        <v>2088</v>
      </c>
      <c r="F1035" s="7" t="str">
        <f>VLOOKUP($E1035,dSchlagwortliste!$A$6:$C$2195,2,FALSE)</f>
        <v>Unabkömmlichstellungen</v>
      </c>
      <c r="G1035" s="7" t="str">
        <f>VLOOKUP($E1035,dSchlagwortliste!$A$6:$C$2195,3,FALSE)</f>
        <v>086</v>
      </c>
    </row>
    <row r="1036" spans="1:7" x14ac:dyDescent="0.3">
      <c r="A1036" s="3">
        <f t="shared" si="63"/>
        <v>2057</v>
      </c>
      <c r="B1036" s="7" t="str">
        <f>VLOOKUP($A1036,dSchlagwortliste!$A$6:$C$2195,2,FALSE)</f>
        <v>Überwachung</v>
      </c>
      <c r="C1036" s="7" t="str">
        <f>VLOOKUP($A1036,dSchlagwortliste!$A$6:$C$2195,3,FALSE)</f>
        <v>5632</v>
      </c>
      <c r="E1036" s="4">
        <f t="shared" si="64"/>
        <v>2089</v>
      </c>
      <c r="F1036" s="7" t="str">
        <f>VLOOKUP($E1036,dSchlagwortliste!$A$6:$C$2195,2,FALSE)</f>
        <v>Unbebaute Grundstücke - Einzelakten</v>
      </c>
      <c r="G1036" s="7" t="str">
        <f>VLOOKUP($E1036,dSchlagwortliste!$A$6:$C$2195,3,FALSE)</f>
        <v>9120</v>
      </c>
    </row>
    <row r="1037" spans="1:7" x14ac:dyDescent="0.3">
      <c r="A1037" s="3">
        <f t="shared" si="63"/>
        <v>2058</v>
      </c>
      <c r="B1037" s="7" t="str">
        <f>VLOOKUP($A1037,dSchlagwortliste!$A$6:$C$2195,2,FALSE)</f>
        <v>Überwachung der Infektionshygiene</v>
      </c>
      <c r="C1037" s="7" t="str">
        <f>VLOOKUP($A1037,dSchlagwortliste!$A$6:$C$2195,3,FALSE)</f>
        <v>531</v>
      </c>
      <c r="E1037" s="4">
        <f t="shared" si="64"/>
        <v>2090</v>
      </c>
      <c r="F1037" s="7" t="str">
        <f>VLOOKUP($E1037,dSchlagwortliste!$A$6:$C$2195,2,FALSE)</f>
        <v>Unbewohnbarkeitserklärungen</v>
      </c>
      <c r="G1037" s="7" t="str">
        <f>VLOOKUP($E1037,dSchlagwortliste!$A$6:$C$2195,3,FALSE)</f>
        <v>6831</v>
      </c>
    </row>
    <row r="1038" spans="1:7" x14ac:dyDescent="0.3">
      <c r="A1038" s="3">
        <f t="shared" si="63"/>
        <v>2059</v>
      </c>
      <c r="B1038" s="7" t="str">
        <f>VLOOKUP($A1038,dSchlagwortliste!$A$6:$C$2195,2,FALSE)</f>
        <v>Überwachung technischer Anlagen (s. a. 091</v>
      </c>
      <c r="C1038" s="7" t="str">
        <f>VLOOKUP($A1038,dSchlagwortliste!$A$6:$C$2195,3,FALSE)</f>
        <v>137</v>
      </c>
      <c r="E1038" s="4">
        <f t="shared" si="64"/>
        <v>2091</v>
      </c>
      <c r="F1038" s="7" t="str">
        <f>VLOOKUP($E1038,dSchlagwortliste!$A$6:$C$2195,2,FALSE)</f>
        <v>und Arbeiter s. jetzt: 0300) , (Tarifrecht der Arbeiterinnen</v>
      </c>
      <c r="G1038" s="7" t="str">
        <f>VLOOKUP($E1038,dSchlagwortliste!$A$6:$C$2195,3,FALSE)</f>
        <v>0301</v>
      </c>
    </row>
    <row r="1039" spans="1:7" x14ac:dyDescent="0.3">
      <c r="A1039" s="3">
        <f t="shared" si="63"/>
        <v>2060</v>
      </c>
      <c r="B1039" s="7" t="str">
        <f>VLOOKUP($A1039,dSchlagwortliste!$A$6:$C$2195,2,FALSE)</f>
        <v>Überwachung von Bedarfsgegenständen</v>
      </c>
      <c r="C1039" s="7" t="str">
        <f>VLOOKUP($A1039,dSchlagwortliste!$A$6:$C$2195,3,FALSE)</f>
        <v>515</v>
      </c>
      <c r="E1039" s="4">
        <f t="shared" si="64"/>
        <v>2092</v>
      </c>
      <c r="F1039" s="7" t="str">
        <f>VLOOKUP($E1039,dSchlagwortliste!$A$6:$C$2195,2,FALSE)</f>
        <v>und Ordnung, öffentliche Sicherheit</v>
      </c>
      <c r="G1039" s="7" t="str">
        <f>VLOOKUP($E1039,dSchlagwortliste!$A$6:$C$2195,3,FALSE)</f>
        <v>1</v>
      </c>
    </row>
    <row r="1040" spans="1:7" x14ac:dyDescent="0.3">
      <c r="A1040" s="3">
        <f t="shared" si="63"/>
        <v>2061</v>
      </c>
      <c r="B1040" s="7" t="str">
        <f>VLOOKUP($A1040,dSchlagwortliste!$A$6:$C$2195,2,FALSE)</f>
        <v>Überwachung von Lebensmitteln</v>
      </c>
      <c r="C1040" s="7" t="str">
        <f>VLOOKUP($A1040,dSchlagwortliste!$A$6:$C$2195,3,FALSE)</f>
        <v>514</v>
      </c>
      <c r="E1040" s="4">
        <f t="shared" si="64"/>
        <v>2093</v>
      </c>
      <c r="F1040" s="7" t="str">
        <f>VLOOKUP($E1040,dSchlagwortliste!$A$6:$C$2195,2,FALSE)</f>
        <v>Unfallanzeigen</v>
      </c>
      <c r="G1040" s="7" t="str">
        <f>VLOOKUP($E1040,dSchlagwortliste!$A$6:$C$2195,3,FALSE)</f>
        <v>4540</v>
      </c>
    </row>
    <row r="1041" spans="1:7" x14ac:dyDescent="0.3">
      <c r="A1041" s="3">
        <f t="shared" si="63"/>
        <v>2062</v>
      </c>
      <c r="B1041" s="7" t="str">
        <f>VLOOKUP($A1041,dSchlagwortliste!$A$6:$C$2195,2,FALSE)</f>
        <v>Übungen</v>
      </c>
      <c r="C1041" s="7" t="str">
        <f>VLOOKUP($A1041,dSchlagwortliste!$A$6:$C$2195,3,FALSE)</f>
        <v>0831</v>
      </c>
      <c r="E1041" s="4">
        <f t="shared" si="64"/>
        <v>2094</v>
      </c>
      <c r="F1041" s="7" t="str">
        <f>VLOOKUP($E1041,dSchlagwortliste!$A$6:$C$2195,2,FALSE)</f>
        <v>Unfallfürsorge</v>
      </c>
      <c r="G1041" s="7" t="str">
        <f>VLOOKUP($E1041,dSchlagwortliste!$A$6:$C$2195,3,FALSE)</f>
        <v>034</v>
      </c>
    </row>
    <row r="1042" spans="1:7" x14ac:dyDescent="0.3">
      <c r="A1042" s="3">
        <f t="shared" si="63"/>
        <v>2063</v>
      </c>
      <c r="B1042" s="7" t="str">
        <f>VLOOKUP($A1042,dSchlagwortliste!$A$6:$C$2195,2,FALSE)</f>
        <v>Übungen</v>
      </c>
      <c r="C1042" s="7" t="str">
        <f>VLOOKUP($A1042,dSchlagwortliste!$A$6:$C$2195,3,FALSE)</f>
        <v>0932</v>
      </c>
      <c r="E1042" s="4">
        <f t="shared" si="64"/>
        <v>2095</v>
      </c>
      <c r="F1042" s="7" t="str">
        <f>VLOOKUP($E1042,dSchlagwortliste!$A$6:$C$2195,2,FALSE)</f>
        <v>Unfallfürsorge</v>
      </c>
      <c r="G1042" s="7" t="str">
        <f>VLOOKUP($E1042,dSchlagwortliste!$A$6:$C$2195,3,FALSE)</f>
        <v>0342</v>
      </c>
    </row>
    <row r="1043" spans="1:7" x14ac:dyDescent="0.3">
      <c r="A1043" s="3">
        <f t="shared" si="63"/>
        <v>2064</v>
      </c>
      <c r="B1043" s="7" t="str">
        <f>VLOOKUP($A1043,dSchlagwortliste!$A$6:$C$2195,2,FALSE)</f>
        <v>Übungsleiter</v>
      </c>
      <c r="C1043" s="7" t="str">
        <f>VLOOKUP($A1043,dSchlagwortliste!$A$6:$C$2195,3,FALSE)</f>
        <v>5230</v>
      </c>
      <c r="E1043" s="4">
        <f t="shared" si="64"/>
        <v>2096</v>
      </c>
      <c r="F1043" s="7" t="str">
        <f>VLOOKUP($E1043,dSchlagwortliste!$A$6:$C$2195,2,FALSE)</f>
        <v>Unfallmeldungen</v>
      </c>
      <c r="G1043" s="7" t="str">
        <f>VLOOKUP($E1043,dSchlagwortliste!$A$6:$C$2195,3,FALSE)</f>
        <v>6354</v>
      </c>
    </row>
    <row r="1044" spans="1:7" x14ac:dyDescent="0.3">
      <c r="A1044" s="3">
        <f t="shared" si="63"/>
        <v>2065</v>
      </c>
      <c r="B1044" s="7" t="e">
        <f>VLOOKUP($A1044,dSchlagwortliste!$A$6:$C$2195,2,FALSE)</f>
        <v>#N/A</v>
      </c>
      <c r="C1044" s="7" t="e">
        <f>VLOOKUP($A1044,dSchlagwortliste!$A$6:$C$2195,3,FALSE)</f>
        <v>#N/A</v>
      </c>
      <c r="E1044" s="4">
        <f t="shared" si="64"/>
        <v>2097</v>
      </c>
      <c r="F1044" s="7" t="str">
        <f>VLOOKUP($E1044,dSchlagwortliste!$A$6:$C$2195,2,FALSE)</f>
        <v>Unfalluntersuchungen</v>
      </c>
      <c r="G1044" s="7" t="str">
        <f>VLOOKUP($E1044,dSchlagwortliste!$A$6:$C$2195,3,FALSE)</f>
        <v>4540</v>
      </c>
    </row>
    <row r="1045" spans="1:7" x14ac:dyDescent="0.3">
      <c r="A1045" s="3">
        <f t="shared" si="63"/>
        <v>2066</v>
      </c>
      <c r="B1045" s="7" t="str">
        <f>VLOOKUP($A1045,dSchlagwortliste!$A$6:$C$2195,2,FALSE)</f>
        <v>Übungsleiterzuschüsse</v>
      </c>
      <c r="C1045" s="7" t="str">
        <f>VLOOKUP($A1045,dSchlagwortliste!$A$6:$C$2195,3,FALSE)</f>
        <v>5231</v>
      </c>
      <c r="E1045" s="4">
        <f t="shared" si="64"/>
        <v>2098</v>
      </c>
      <c r="F1045" s="7" t="str">
        <f>VLOOKUP($E1045,dSchlagwortliste!$A$6:$C$2195,2,FALSE)</f>
        <v>Unfallverhütung</v>
      </c>
      <c r="G1045" s="7" t="str">
        <f>VLOOKUP($E1045,dSchlagwortliste!$A$6:$C$2195,3,FALSE)</f>
        <v>2033</v>
      </c>
    </row>
    <row r="1046" spans="1:7" x14ac:dyDescent="0.3">
      <c r="A1046" s="3">
        <f t="shared" si="63"/>
        <v>2067</v>
      </c>
      <c r="B1046" s="7" t="str">
        <f>VLOOKUP($A1046,dSchlagwortliste!$A$6:$C$2195,2,FALSE)</f>
        <v>Umlage nach dem Abwasserabgabengesetz</v>
      </c>
      <c r="C1046" s="7" t="str">
        <f>VLOOKUP($A1046,dSchlagwortliste!$A$6:$C$2195,3,FALSE)</f>
        <v>9325</v>
      </c>
      <c r="E1046" s="4">
        <f t="shared" si="64"/>
        <v>2099</v>
      </c>
      <c r="F1046" s="7" t="str">
        <f>VLOOKUP($E1046,dSchlagwortliste!$A$6:$C$2195,2,FALSE)</f>
        <v>Unfallverhütung</v>
      </c>
      <c r="G1046" s="7" t="str">
        <f>VLOOKUP($E1046,dSchlagwortliste!$A$6:$C$2195,3,FALSE)</f>
        <v>4541</v>
      </c>
    </row>
    <row r="1047" spans="1:7" x14ac:dyDescent="0.3">
      <c r="A1047" s="3">
        <f t="shared" si="63"/>
        <v>2068</v>
      </c>
      <c r="B1047" s="7" t="str">
        <f>VLOOKUP($A1047,dSchlagwortliste!$A$6:$C$2195,2,FALSE)</f>
        <v>Umlage nach dem Denkmalschutzgesetz</v>
      </c>
      <c r="C1047" s="7" t="str">
        <f>VLOOKUP($A1047,dSchlagwortliste!$A$6:$C$2195,3,FALSE)</f>
        <v>9323</v>
      </c>
      <c r="E1047" s="4">
        <f t="shared" si="64"/>
        <v>2100</v>
      </c>
      <c r="F1047" s="7" t="str">
        <f>VLOOKUP($E1047,dSchlagwortliste!$A$6:$C$2195,2,FALSE)</f>
        <v>Unfallverhütung (Gesundheitsvorsorge s. 513)</v>
      </c>
      <c r="G1047" s="7" t="str">
        <f>VLOOKUP($E1047,dSchlagwortliste!$A$6:$C$2195,3,FALSE)</f>
        <v>203</v>
      </c>
    </row>
    <row r="1048" spans="1:7" x14ac:dyDescent="0.3">
      <c r="A1048" s="3">
        <f t="shared" si="63"/>
        <v>2069</v>
      </c>
      <c r="B1048" s="7" t="str">
        <f>VLOOKUP($A1048,dSchlagwortliste!$A$6:$C$2195,2,FALSE)</f>
        <v>Umlage nach dem Katastrophenschutzgesetz</v>
      </c>
      <c r="C1048" s="7" t="str">
        <f>VLOOKUP($A1048,dSchlagwortliste!$A$6:$C$2195,3,FALSE)</f>
        <v>9324</v>
      </c>
      <c r="E1048" s="4">
        <f t="shared" si="64"/>
        <v>2101</v>
      </c>
      <c r="F1048" s="7" t="str">
        <f>VLOOKUP($E1048,dSchlagwortliste!$A$6:$C$2195,2,FALSE)</f>
        <v>Unterbringung</v>
      </c>
      <c r="G1048" s="7" t="str">
        <f>VLOOKUP($E1048,dSchlagwortliste!$A$6:$C$2195,3,FALSE)</f>
        <v>1641</v>
      </c>
    </row>
    <row r="1049" spans="1:7" ht="27.6" x14ac:dyDescent="0.3">
      <c r="A1049" s="3">
        <f t="shared" si="63"/>
        <v>2070</v>
      </c>
      <c r="B1049" s="7" t="str">
        <f>VLOOKUP($A1049,dSchlagwortliste!$A$6:$C$2195,2,FALSE)</f>
        <v>Umlagen</v>
      </c>
      <c r="C1049" s="7" t="str">
        <f>VLOOKUP($A1049,dSchlagwortliste!$A$6:$C$2195,3,FALSE)</f>
        <v>93</v>
      </c>
      <c r="E1049" s="4">
        <f t="shared" si="64"/>
        <v>2102</v>
      </c>
      <c r="F1049" s="7" t="str">
        <f>VLOOKUP($E1049,dSchlagwortliste!$A$6:$C$2195,2,FALSE)</f>
        <v xml:space="preserve">Unterbringung psychisch Kranker nach dem Unterbringungsrecht </v>
      </c>
      <c r="G1049" s="7" t="str">
        <f>VLOOKUP($E1049,dSchlagwortliste!$A$6:$C$2195,3,FALSE)</f>
        <v>5340</v>
      </c>
    </row>
    <row r="1050" spans="1:7" x14ac:dyDescent="0.3">
      <c r="A1050" s="3">
        <f t="shared" si="63"/>
        <v>2071</v>
      </c>
      <c r="B1050" s="7" t="str">
        <f>VLOOKUP($A1050,dSchlagwortliste!$A$6:$C$2195,2,FALSE)</f>
        <v>Umlagen</v>
      </c>
      <c r="C1050" s="7" t="str">
        <f>VLOOKUP($A1050,dSchlagwortliste!$A$6:$C$2195,3,FALSE)</f>
        <v>932</v>
      </c>
      <c r="E1050" s="4">
        <f t="shared" si="64"/>
        <v>2103</v>
      </c>
      <c r="F1050" s="7" t="str">
        <f>VLOOKUP($E1050,dSchlagwortliste!$A$6:$C$2195,2,FALSE)</f>
        <v>Unterführungen</v>
      </c>
      <c r="G1050" s="7" t="str">
        <f>VLOOKUP($E1050,dSchlagwortliste!$A$6:$C$2195,3,FALSE)</f>
        <v>6472</v>
      </c>
    </row>
    <row r="1051" spans="1:7" x14ac:dyDescent="0.3">
      <c r="A1051" s="3">
        <f t="shared" si="63"/>
        <v>2072</v>
      </c>
      <c r="B1051" s="7" t="str">
        <f>VLOOKUP($A1051,dSchlagwortliste!$A$6:$C$2195,2,FALSE)</f>
        <v>Umlegungsverfahren</v>
      </c>
      <c r="C1051" s="7" t="str">
        <f>VLOOKUP($A1051,dSchlagwortliste!$A$6:$C$2195,3,FALSE)</f>
        <v>6111</v>
      </c>
      <c r="E1051" s="4">
        <f t="shared" si="64"/>
        <v>2104</v>
      </c>
      <c r="F1051" s="7" t="str">
        <f>VLOOKUP($E1051,dSchlagwortliste!$A$6:$C$2195,2,FALSE)</f>
        <v>Unterhalt</v>
      </c>
      <c r="G1051" s="7" t="str">
        <f>VLOOKUP($E1051,dSchlagwortliste!$A$6:$C$2195,3,FALSE)</f>
        <v>6321</v>
      </c>
    </row>
    <row r="1052" spans="1:7" x14ac:dyDescent="0.3">
      <c r="A1052" s="3">
        <f t="shared" si="63"/>
        <v>2073</v>
      </c>
      <c r="B1052" s="7" t="str">
        <f>VLOOKUP($A1052,dSchlagwortliste!$A$6:$C$2195,2,FALSE)</f>
        <v>Ummeldungen</v>
      </c>
      <c r="C1052" s="7" t="str">
        <f>VLOOKUP($A1052,dSchlagwortliste!$A$6:$C$2195,3,FALSE)</f>
        <v>1501</v>
      </c>
      <c r="E1052" s="4">
        <f t="shared" si="64"/>
        <v>2105</v>
      </c>
      <c r="F1052" s="7" t="e">
        <f>VLOOKUP($E1052,dSchlagwortliste!$A$6:$C$2195,2,FALSE)</f>
        <v>#N/A</v>
      </c>
      <c r="G1052" s="7" t="e">
        <f>VLOOKUP($E1052,dSchlagwortliste!$A$6:$C$2195,3,FALSE)</f>
        <v>#N/A</v>
      </c>
    </row>
    <row r="1053" spans="1:7" x14ac:dyDescent="0.3">
      <c r="A1053" s="3">
        <f t="shared" si="63"/>
        <v>2074</v>
      </c>
      <c r="B1053" s="7" t="str">
        <f>VLOOKUP($A1053,dSchlagwortliste!$A$6:$C$2195,2,FALSE)</f>
        <v>Umsatzsteuer</v>
      </c>
      <c r="C1053" s="7" t="str">
        <f>VLOOKUP($A1053,dSchlagwortliste!$A$6:$C$2195,3,FALSE)</f>
        <v>9266</v>
      </c>
      <c r="E1053" s="4">
        <f t="shared" si="64"/>
        <v>2106</v>
      </c>
      <c r="F1053" s="7" t="str">
        <f>VLOOKUP($E1053,dSchlagwortliste!$A$6:$C$2195,2,FALSE)</f>
        <v>Unterhaltsansprüche</v>
      </c>
      <c r="G1053" s="7" t="str">
        <f>VLOOKUP($E1053,dSchlagwortliste!$A$6:$C$2195,3,FALSE)</f>
        <v>4030</v>
      </c>
    </row>
    <row r="1054" spans="1:7" x14ac:dyDescent="0.3">
      <c r="A1054" s="3">
        <f t="shared" si="63"/>
        <v>2075</v>
      </c>
      <c r="B1054" s="7" t="str">
        <f>VLOOKUP($A1054,dSchlagwortliste!$A$6:$C$2195,2,FALSE)</f>
        <v>Umschreibung von Fahrerlaubnissen</v>
      </c>
      <c r="C1054" s="7" t="str">
        <f>VLOOKUP($A1054,dSchlagwortliste!$A$6:$C$2195,3,FALSE)</f>
        <v>1432</v>
      </c>
      <c r="E1054" s="4">
        <f t="shared" si="64"/>
        <v>2107</v>
      </c>
      <c r="F1054" s="7" t="str">
        <f>VLOOKUP($E1054,dSchlagwortliste!$A$6:$C$2195,2,FALSE)</f>
        <v>Unterhaltssicherung</v>
      </c>
      <c r="G1054" s="7" t="str">
        <f>VLOOKUP($E1054,dSchlagwortliste!$A$6:$C$2195,3,FALSE)</f>
        <v>087</v>
      </c>
    </row>
    <row r="1055" spans="1:7" x14ac:dyDescent="0.3">
      <c r="A1055" s="3">
        <f t="shared" si="63"/>
        <v>2076</v>
      </c>
      <c r="B1055" s="7" t="str">
        <f>VLOOKUP($A1055,dSchlagwortliste!$A$6:$C$2195,2,FALSE)</f>
        <v>Umschuldungen</v>
      </c>
      <c r="C1055" s="7" t="str">
        <f>VLOOKUP($A1055,dSchlagwortliste!$A$6:$C$2195,3,FALSE)</f>
        <v>9151</v>
      </c>
      <c r="E1055" s="4">
        <f t="shared" si="64"/>
        <v>2108</v>
      </c>
      <c r="F1055" s="7" t="str">
        <f>VLOOKUP($E1055,dSchlagwortliste!$A$6:$C$2195,2,FALSE)</f>
        <v>Unterhaltsvorschuss</v>
      </c>
      <c r="G1055" s="7" t="str">
        <f>VLOOKUP($E1055,dSchlagwortliste!$A$6:$C$2195,3,FALSE)</f>
        <v>434</v>
      </c>
    </row>
    <row r="1056" spans="1:7" x14ac:dyDescent="0.3">
      <c r="A1056" s="3">
        <f t="shared" si="63"/>
        <v>2077</v>
      </c>
      <c r="B1056" s="7" t="str">
        <f>VLOOKUP($A1056,dSchlagwortliste!$A$6:$C$2195,2,FALSE)</f>
        <v>Umsiedlung</v>
      </c>
      <c r="C1056" s="7" t="str">
        <f>VLOOKUP($A1056,dSchlagwortliste!$A$6:$C$2195,3,FALSE)</f>
        <v>671</v>
      </c>
      <c r="E1056" s="4">
        <f t="shared" si="64"/>
        <v>2109</v>
      </c>
      <c r="F1056" s="7" t="e">
        <f>VLOOKUP($E1056,dSchlagwortliste!$A$6:$C$2195,2,FALSE)</f>
        <v>#N/A</v>
      </c>
      <c r="G1056" s="7" t="e">
        <f>VLOOKUP($E1056,dSchlagwortliste!$A$6:$C$2195,3,FALSE)</f>
        <v>#N/A</v>
      </c>
    </row>
    <row r="1057" spans="1:7" x14ac:dyDescent="0.3">
      <c r="A1057" s="3">
        <f t="shared" si="63"/>
        <v>2078</v>
      </c>
      <c r="B1057" s="7" t="str">
        <f>VLOOKUP($A1057,dSchlagwortliste!$A$6:$C$2195,2,FALSE)</f>
        <v>Umwandlung in Eigentumswohnungen</v>
      </c>
      <c r="C1057" s="7" t="str">
        <f>VLOOKUP($A1057,dSchlagwortliste!$A$6:$C$2195,3,FALSE)</f>
        <v>6651</v>
      </c>
      <c r="E1057" s="4">
        <f t="shared" si="64"/>
        <v>2110</v>
      </c>
      <c r="F1057" s="7" t="str">
        <f>VLOOKUP($E1057,dSchlagwortliste!$A$6:$C$2195,2,FALSE)</f>
        <v>Unterkünfte für Obdachlose und Nichtsesshafte (s. a. 154)</v>
      </c>
      <c r="G1057" s="7" t="str">
        <f>VLOOKUP($E1057,dSchlagwortliste!$A$6:$C$2195,3,FALSE)</f>
        <v>4834</v>
      </c>
    </row>
    <row r="1058" spans="1:7" x14ac:dyDescent="0.3">
      <c r="A1058" s="3">
        <f t="shared" si="63"/>
        <v>2079</v>
      </c>
      <c r="B1058" s="7" t="str">
        <f>VLOOKUP($A1058,dSchlagwortliste!$A$6:$C$2195,2,FALSE)</f>
        <v>Umwandlung in Eigentumswohnungen</v>
      </c>
      <c r="C1058" s="7" t="str">
        <f>VLOOKUP($A1058,dSchlagwortliste!$A$6:$C$2195,3,FALSE)</f>
        <v>6653</v>
      </c>
      <c r="E1058" s="4">
        <f t="shared" si="64"/>
        <v>2111</v>
      </c>
      <c r="F1058" s="7" t="str">
        <f>VLOOKUP($E1058,dSchlagwortliste!$A$6:$C$2195,2,FALSE)</f>
        <v>Unternehmen</v>
      </c>
      <c r="G1058" s="7" t="str">
        <f>VLOOKUP($E1058,dSchlagwortliste!$A$6:$C$2195,3,FALSE)</f>
        <v>6050</v>
      </c>
    </row>
    <row r="1059" spans="1:7" x14ac:dyDescent="0.3">
      <c r="A1059" s="3">
        <f t="shared" si="63"/>
        <v>2080</v>
      </c>
      <c r="B1059" s="7" t="str">
        <f>VLOOKUP($A1059,dSchlagwortliste!$A$6:$C$2195,2,FALSE)</f>
        <v>Umweltberatung</v>
      </c>
      <c r="C1059" s="7" t="str">
        <f>VLOOKUP($A1059,dSchlagwortliste!$A$6:$C$2195,3,FALSE)</f>
        <v>1703</v>
      </c>
      <c r="E1059" s="4">
        <f t="shared" si="64"/>
        <v>2112</v>
      </c>
      <c r="F1059" s="7" t="str">
        <f>VLOOKUP($E1059,dSchlagwortliste!$A$6:$C$2195,2,FALSE)</f>
        <v>Unternehmen , landwirt-schaftliche</v>
      </c>
      <c r="G1059" s="7" t="str">
        <f>VLOOKUP($E1059,dSchlagwortliste!$A$6:$C$2195,3,FALSE)</f>
        <v>70</v>
      </c>
    </row>
    <row r="1060" spans="1:7" x14ac:dyDescent="0.3">
      <c r="A1060" s="3">
        <f>E1059+1</f>
        <v>2113</v>
      </c>
      <c r="B1060" s="7" t="e">
        <f>VLOOKUP($A1060,dSchlagwortliste!$A$6:$C$2195,2,FALSE)</f>
        <v>#N/A</v>
      </c>
      <c r="C1060" s="7" t="e">
        <f>VLOOKUP($A1060,dSchlagwortliste!$A$6:$C$2195,3,FALSE)</f>
        <v>#N/A</v>
      </c>
      <c r="E1060" s="4">
        <f>A1091+1</f>
        <v>2145</v>
      </c>
      <c r="F1060" s="7" t="str">
        <f>VLOOKUP($E1060,dSchlagwortliste!$A$6:$C$2195,2,FALSE)</f>
        <v>Vergabevorschriften</v>
      </c>
      <c r="G1060" s="7" t="str">
        <f>VLOOKUP($E1060,dSchlagwortliste!$A$6:$C$2195,3,FALSE)</f>
        <v>8040</v>
      </c>
    </row>
    <row r="1061" spans="1:7" x14ac:dyDescent="0.3">
      <c r="A1061" s="3">
        <f t="shared" ref="A1061:A1091" si="65">A1060+1</f>
        <v>2114</v>
      </c>
      <c r="B1061" s="7" t="str">
        <f>VLOOKUP($A1061,dSchlagwortliste!$A$6:$C$2195,2,FALSE)</f>
        <v>Unternehmen der Gemeinden und Landkreise</v>
      </c>
      <c r="C1061" s="7" t="str">
        <f>VLOOKUP($A1061,dSchlagwortliste!$A$6:$C$2195,3,FALSE)</f>
        <v>87</v>
      </c>
      <c r="E1061" s="4">
        <f>E1060+1</f>
        <v>2146</v>
      </c>
      <c r="F1061" s="7" t="str">
        <f>VLOOKUP($E1061,dSchlagwortliste!$A$6:$C$2195,2,FALSE)</f>
        <v>Vergünstigungen</v>
      </c>
      <c r="G1061" s="7" t="str">
        <f>VLOOKUP($E1061,dSchlagwortliste!$A$6:$C$2195,3,FALSE)</f>
        <v>9242</v>
      </c>
    </row>
    <row r="1062" spans="1:7" x14ac:dyDescent="0.3">
      <c r="A1062" s="3">
        <f t="shared" si="65"/>
        <v>2115</v>
      </c>
      <c r="B1062" s="7" t="str">
        <f>VLOOKUP($A1062,dSchlagwortliste!$A$6:$C$2195,2,FALSE)</f>
        <v>Unternehmen in Privatrechtsform</v>
      </c>
      <c r="C1062" s="7" t="str">
        <f>VLOOKUP($A1062,dSchlagwortliste!$A$6:$C$2195,3,FALSE)</f>
        <v>872</v>
      </c>
      <c r="E1062" s="4">
        <f t="shared" ref="E1062:E1091" si="66">E1061+1</f>
        <v>2147</v>
      </c>
      <c r="F1062" s="7" t="str">
        <f>VLOOKUP($E1062,dSchlagwortliste!$A$6:$C$2195,2,FALSE)</f>
        <v>Vergünstigungen)</v>
      </c>
      <c r="G1062" s="7" t="str">
        <f>VLOOKUP($E1062,dSchlagwortliste!$A$6:$C$2195,3,FALSE)</f>
        <v>9241</v>
      </c>
    </row>
    <row r="1063" spans="1:7" x14ac:dyDescent="0.3">
      <c r="A1063" s="3">
        <f t="shared" si="65"/>
        <v>2116</v>
      </c>
      <c r="B1063" s="7" t="str">
        <f>VLOOKUP($A1063,dSchlagwortliste!$A$6:$C$2195,2,FALSE)</f>
        <v>Untersuchung - Betriebsakten</v>
      </c>
      <c r="C1063" s="7" t="str">
        <f>VLOOKUP($A1063,dSchlagwortliste!$A$6:$C$2195,3,FALSE)</f>
        <v>5142</v>
      </c>
      <c r="E1063" s="4">
        <f t="shared" si="66"/>
        <v>2148</v>
      </c>
      <c r="F1063" s="7" t="str">
        <f>VLOOKUP($E1063,dSchlagwortliste!$A$6:$C$2195,2,FALSE)</f>
        <v>Verhütung</v>
      </c>
      <c r="G1063" s="7" t="str">
        <f>VLOOKUP($E1063,dSchlagwortliste!$A$6:$C$2195,3,FALSE)</f>
        <v>53</v>
      </c>
    </row>
    <row r="1064" spans="1:7" x14ac:dyDescent="0.3">
      <c r="A1064" s="3">
        <f t="shared" si="65"/>
        <v>2117</v>
      </c>
      <c r="B1064" s="7" t="str">
        <f>VLOOKUP($A1064,dSchlagwortliste!$A$6:$C$2195,2,FALSE)</f>
        <v>Urlaub</v>
      </c>
      <c r="C1064" s="7" t="str">
        <f>VLOOKUP($A1064,dSchlagwortliste!$A$6:$C$2195,3,FALSE)</f>
        <v>031</v>
      </c>
      <c r="E1064" s="4">
        <f t="shared" si="66"/>
        <v>2149</v>
      </c>
      <c r="F1064" s="7" t="str">
        <f>VLOOKUP($E1064,dSchlagwortliste!$A$6:$C$2195,2,FALSE)</f>
        <v>Verhütung und Verfolgung von Mißbräuchen</v>
      </c>
      <c r="G1064" s="7" t="str">
        <f>VLOOKUP($E1064,dSchlagwortliste!$A$6:$C$2195,3,FALSE)</f>
        <v>8041</v>
      </c>
    </row>
    <row r="1065" spans="1:7" x14ac:dyDescent="0.3">
      <c r="A1065" s="3">
        <f t="shared" si="65"/>
        <v>2118</v>
      </c>
      <c r="B1065" s="7" t="str">
        <f>VLOOKUP($A1065,dSchlagwortliste!$A$6:$C$2195,2,FALSE)</f>
        <v>Urlaub</v>
      </c>
      <c r="C1065" s="7" t="str">
        <f>VLOOKUP($A1065,dSchlagwortliste!$A$6:$C$2195,3,FALSE)</f>
        <v>0312</v>
      </c>
      <c r="E1065" s="4">
        <f t="shared" si="66"/>
        <v>2150</v>
      </c>
      <c r="F1065" s="7" t="str">
        <f>VLOOKUP($E1065,dSchlagwortliste!$A$6:$C$2195,2,FALSE)</f>
        <v>Verkaufsausstellungen</v>
      </c>
      <c r="G1065" s="7" t="str">
        <f>VLOOKUP($E1065,dSchlagwortliste!$A$6:$C$2195,3,FALSE)</f>
        <v>8251</v>
      </c>
    </row>
    <row r="1066" spans="1:7" x14ac:dyDescent="0.3">
      <c r="A1066" s="3">
        <f t="shared" si="65"/>
        <v>2119</v>
      </c>
      <c r="B1066" s="7" t="str">
        <f>VLOOKUP($A1066,dSchlagwortliste!$A$6:$C$2195,2,FALSE)</f>
        <v>Veränderungsnachweise</v>
      </c>
      <c r="C1066" s="7" t="str">
        <f>VLOOKUP($A1066,dSchlagwortliste!$A$6:$C$2195,3,FALSE)</f>
        <v>6513</v>
      </c>
      <c r="E1066" s="4">
        <f t="shared" si="66"/>
        <v>2151</v>
      </c>
      <c r="F1066" s="7" t="str">
        <f>VLOOKUP($E1066,dSchlagwortliste!$A$6:$C$2195,2,FALSE)</f>
        <v>Verkehr auf Wasserstraßen (s. a. 640</v>
      </c>
      <c r="G1066" s="7" t="str">
        <f>VLOOKUP($E1066,dSchlagwortliste!$A$6:$C$2195,3,FALSE)</f>
        <v>146</v>
      </c>
    </row>
    <row r="1067" spans="1:7" ht="27.6" x14ac:dyDescent="0.3">
      <c r="A1067" s="3">
        <f t="shared" si="65"/>
        <v>2120</v>
      </c>
      <c r="B1067" s="7" t="str">
        <f>VLOOKUP($A1067,dSchlagwortliste!$A$6:$C$2195,2,FALSE)</f>
        <v>Veränderungssperren</v>
      </c>
      <c r="C1067" s="7" t="str">
        <f>VLOOKUP($A1067,dSchlagwortliste!$A$6:$C$2195,3,FALSE)</f>
        <v>6103</v>
      </c>
      <c r="E1067" s="4">
        <f t="shared" si="66"/>
        <v>2152</v>
      </c>
      <c r="F1067" s="7" t="str">
        <f>VLOOKUP($E1067,dSchlagwortliste!$A$6:$C$2195,2,FALSE)</f>
        <v>Verkehr mit landwirtschaftlichen und forstwirtschaftlichen Erzeug-nissen</v>
      </c>
      <c r="G1067" s="7" t="str">
        <f>VLOOKUP($E1067,dSchlagwortliste!$A$6:$C$2195,3,FALSE)</f>
        <v>76</v>
      </c>
    </row>
    <row r="1068" spans="1:7" x14ac:dyDescent="0.3">
      <c r="A1068" s="3">
        <f t="shared" si="65"/>
        <v>2121</v>
      </c>
      <c r="B1068" s="7" t="str">
        <f>VLOOKUP($A1068,dSchlagwortliste!$A$6:$C$2195,2,FALSE)</f>
        <v>Verband der bayerischen Bezirke</v>
      </c>
      <c r="C1068" s="7" t="str">
        <f>VLOOKUP($A1068,dSchlagwortliste!$A$6:$C$2195,3,FALSE)</f>
        <v>0513</v>
      </c>
      <c r="E1068" s="4">
        <f t="shared" si="66"/>
        <v>2153</v>
      </c>
      <c r="F1068" s="7" t="str">
        <f>VLOOKUP($E1068,dSchlagwortliste!$A$6:$C$2195,2,FALSE)</f>
        <v>Verkehrsanlagen</v>
      </c>
      <c r="G1068" s="7" t="str">
        <f>VLOOKUP($E1068,dSchlagwortliste!$A$6:$C$2195,3,FALSE)</f>
        <v>1404</v>
      </c>
    </row>
    <row r="1069" spans="1:7" x14ac:dyDescent="0.3">
      <c r="A1069" s="3">
        <f t="shared" si="65"/>
        <v>2122</v>
      </c>
      <c r="B1069" s="7" t="str">
        <f>VLOOKUP($A1069,dSchlagwortliste!$A$6:$C$2195,2,FALSE)</f>
        <v>Verband der Standesbeamten</v>
      </c>
      <c r="C1069" s="7" t="str">
        <f>VLOOKUP($A1069,dSchlagwortliste!$A$6:$C$2195,3,FALSE)</f>
        <v>1104</v>
      </c>
      <c r="E1069" s="4">
        <f t="shared" si="66"/>
        <v>2154</v>
      </c>
      <c r="F1069" s="7" t="str">
        <f>VLOOKUP($E1069,dSchlagwortliste!$A$6:$C$2195,2,FALSE)</f>
        <v>Verkehrsaufklärung</v>
      </c>
      <c r="G1069" s="7" t="str">
        <f>VLOOKUP($E1069,dSchlagwortliste!$A$6:$C$2195,3,FALSE)</f>
        <v>148</v>
      </c>
    </row>
    <row r="1070" spans="1:7" x14ac:dyDescent="0.3">
      <c r="A1070" s="3">
        <f t="shared" si="65"/>
        <v>2123</v>
      </c>
      <c r="B1070" s="7" t="str">
        <f>VLOOKUP($A1070,dSchlagwortliste!$A$6:$C$2195,2,FALSE)</f>
        <v>Verbände der freien Wohlfahrtspflege</v>
      </c>
      <c r="C1070" s="7" t="str">
        <f>VLOOKUP($A1070,dSchlagwortliste!$A$6:$C$2195,3,FALSE)</f>
        <v>402</v>
      </c>
      <c r="E1070" s="4">
        <f t="shared" si="66"/>
        <v>2155</v>
      </c>
      <c r="F1070" s="7" t="str">
        <f>VLOOKUP($E1070,dSchlagwortliste!$A$6:$C$2195,2,FALSE)</f>
        <v>Verkehrsentwicklung</v>
      </c>
      <c r="G1070" s="7" t="str">
        <f>VLOOKUP($E1070,dSchlagwortliste!$A$6:$C$2195,3,FALSE)</f>
        <v>140</v>
      </c>
    </row>
    <row r="1071" spans="1:7" x14ac:dyDescent="0.3">
      <c r="A1071" s="3">
        <f t="shared" si="65"/>
        <v>2124</v>
      </c>
      <c r="B1071" s="7" t="str">
        <f>VLOOKUP($A1071,dSchlagwortliste!$A$6:$C$2195,2,FALSE)</f>
        <v>Verbände der freien Wohlfahrtspflege</v>
      </c>
      <c r="C1071" s="7" t="str">
        <f>VLOOKUP($A1071,dSchlagwortliste!$A$6:$C$2195,3,FALSE)</f>
        <v>4021</v>
      </c>
      <c r="E1071" s="4">
        <f t="shared" si="66"/>
        <v>2156</v>
      </c>
      <c r="F1071" s="7" t="str">
        <f>VLOOKUP($E1071,dSchlagwortliste!$A$6:$C$2195,2,FALSE)</f>
        <v>Verkehrsentwicklung</v>
      </c>
      <c r="G1071" s="7" t="str">
        <f>VLOOKUP($E1071,dSchlagwortliste!$A$6:$C$2195,3,FALSE)</f>
        <v>1406</v>
      </c>
    </row>
    <row r="1072" spans="1:7" x14ac:dyDescent="0.3">
      <c r="A1072" s="3">
        <f t="shared" si="65"/>
        <v>2125</v>
      </c>
      <c r="B1072" s="7" t="str">
        <f>VLOOKUP($A1072,dSchlagwortliste!$A$6:$C$2195,2,FALSE)</f>
        <v>Verbote</v>
      </c>
      <c r="C1072" s="7" t="str">
        <f>VLOOKUP($A1072,dSchlagwortliste!$A$6:$C$2195,3,FALSE)</f>
        <v>6820</v>
      </c>
      <c r="E1072" s="4">
        <f t="shared" si="66"/>
        <v>2157</v>
      </c>
      <c r="F1072" s="7" t="str">
        <f>VLOOKUP($E1072,dSchlagwortliste!$A$6:$C$2195,2,FALSE)</f>
        <v>Verkehrserziehung</v>
      </c>
      <c r="G1072" s="7" t="str">
        <f>VLOOKUP($E1072,dSchlagwortliste!$A$6:$C$2195,3,FALSE)</f>
        <v>148</v>
      </c>
    </row>
    <row r="1073" spans="1:7" x14ac:dyDescent="0.3">
      <c r="A1073" s="3">
        <f t="shared" si="65"/>
        <v>2126</v>
      </c>
      <c r="B1073" s="7" t="str">
        <f>VLOOKUP($A1073,dSchlagwortliste!$A$6:$C$2195,2,FALSE)</f>
        <v>Verbrauch</v>
      </c>
      <c r="C1073" s="7" t="str">
        <f>VLOOKUP($A1073,dSchlagwortliste!$A$6:$C$2195,3,FALSE)</f>
        <v>84</v>
      </c>
      <c r="E1073" s="4">
        <f t="shared" si="66"/>
        <v>2158</v>
      </c>
      <c r="F1073" s="7" t="str">
        <f>VLOOKUP($E1073,dSchlagwortliste!$A$6:$C$2195,2,FALSE)</f>
        <v>Verkehrslärm</v>
      </c>
      <c r="G1073" s="7" t="str">
        <f>VLOOKUP($E1073,dSchlagwortliste!$A$6:$C$2195,3,FALSE)</f>
        <v>1721</v>
      </c>
    </row>
    <row r="1074" spans="1:7" x14ac:dyDescent="0.3">
      <c r="A1074" s="3">
        <f t="shared" si="65"/>
        <v>2127</v>
      </c>
      <c r="B1074" s="7" t="str">
        <f>VLOOKUP($A1074,dSchlagwortliste!$A$6:$C$2195,2,FALSE)</f>
        <v>Verbraucherberatung</v>
      </c>
      <c r="C1074" s="7" t="str">
        <f>VLOOKUP($A1074,dSchlagwortliste!$A$6:$C$2195,3,FALSE)</f>
        <v>844</v>
      </c>
      <c r="E1074" s="4">
        <f t="shared" si="66"/>
        <v>2159</v>
      </c>
      <c r="F1074" s="7" t="str">
        <f>VLOOKUP($E1074,dSchlagwortliste!$A$6:$C$2195,2,FALSE)</f>
        <v>Verkehrsleitsysteme</v>
      </c>
      <c r="G1074" s="7" t="str">
        <f>VLOOKUP($E1074,dSchlagwortliste!$A$6:$C$2195,3,FALSE)</f>
        <v>1401</v>
      </c>
    </row>
    <row r="1075" spans="1:7" x14ac:dyDescent="0.3">
      <c r="A1075" s="3">
        <f t="shared" si="65"/>
        <v>2128</v>
      </c>
      <c r="B1075" s="7" t="str">
        <f>VLOOKUP($A1075,dSchlagwortliste!$A$6:$C$2195,2,FALSE)</f>
        <v>Verbraucherorganisationen</v>
      </c>
      <c r="C1075" s="7" t="str">
        <f>VLOOKUP($A1075,dSchlagwortliste!$A$6:$C$2195,3,FALSE)</f>
        <v>840</v>
      </c>
      <c r="E1075" s="4">
        <f t="shared" si="66"/>
        <v>2160</v>
      </c>
      <c r="F1075" s="7" t="str">
        <f>VLOOKUP($E1075,dSchlagwortliste!$A$6:$C$2195,2,FALSE)</f>
        <v>Verkehrsordnungswidrigkeiten</v>
      </c>
      <c r="G1075" s="7" t="str">
        <f>VLOOKUP($E1075,dSchlagwortliste!$A$6:$C$2195,3,FALSE)</f>
        <v>14</v>
      </c>
    </row>
    <row r="1076" spans="1:7" x14ac:dyDescent="0.3">
      <c r="A1076" s="3">
        <f t="shared" si="65"/>
        <v>2129</v>
      </c>
      <c r="B1076" s="7" t="e">
        <f>VLOOKUP($A1076,dSchlagwortliste!$A$6:$C$2195,2,FALSE)</f>
        <v>#N/A</v>
      </c>
      <c r="C1076" s="7" t="e">
        <f>VLOOKUP($A1076,dSchlagwortliste!$A$6:$C$2195,3,FALSE)</f>
        <v>#N/A</v>
      </c>
      <c r="E1076" s="4">
        <f t="shared" si="66"/>
        <v>2161</v>
      </c>
      <c r="F1076" s="7" t="str">
        <f>VLOOKUP($E1076,dSchlagwortliste!$A$6:$C$2195,2,FALSE)</f>
        <v>Verkehrsordnungswidrigkeiten</v>
      </c>
      <c r="G1076" s="7" t="str">
        <f>VLOOKUP($E1076,dSchlagwortliste!$A$6:$C$2195,3,FALSE)</f>
        <v>141</v>
      </c>
    </row>
    <row r="1077" spans="1:7" x14ac:dyDescent="0.3">
      <c r="A1077" s="3">
        <f t="shared" si="65"/>
        <v>2130</v>
      </c>
      <c r="B1077" s="7" t="str">
        <f>VLOOKUP($A1077,dSchlagwortliste!$A$6:$C$2195,2,FALSE)</f>
        <v>Verbrau-cherschutz, gesundheitlicher</v>
      </c>
      <c r="C1077" s="7" t="str">
        <f>VLOOKUP($A1077,dSchlagwortliste!$A$6:$C$2195,3,FALSE)</f>
        <v>5</v>
      </c>
      <c r="E1077" s="4">
        <f t="shared" si="66"/>
        <v>2162</v>
      </c>
      <c r="F1077" s="7" t="str">
        <f>VLOOKUP($E1077,dSchlagwortliste!$A$6:$C$2195,2,FALSE)</f>
        <v>Verkehrsordnungswidrigkeiten</v>
      </c>
      <c r="G1077" s="7" t="str">
        <f>VLOOKUP($E1077,dSchlagwortliste!$A$6:$C$2195,3,FALSE)</f>
        <v>1411</v>
      </c>
    </row>
    <row r="1078" spans="1:7" x14ac:dyDescent="0.3">
      <c r="A1078" s="3">
        <f t="shared" si="65"/>
        <v>2131</v>
      </c>
      <c r="B1078" s="7" t="str">
        <f>VLOOKUP($A1078,dSchlagwortliste!$A$6:$C$2195,2,FALSE)</f>
        <v xml:space="preserve">Verbrau-cherschutz, gesundheitlicher </v>
      </c>
      <c r="C1078" s="7" t="str">
        <f>VLOOKUP($A1078,dSchlagwortliste!$A$6:$C$2195,3,FALSE)</f>
        <v>5</v>
      </c>
      <c r="E1078" s="4">
        <f t="shared" si="66"/>
        <v>2163</v>
      </c>
      <c r="F1078" s="7" t="str">
        <f>VLOOKUP($E1078,dSchlagwortliste!$A$6:$C$2195,2,FALSE)</f>
        <v>Verkehrsplanung</v>
      </c>
      <c r="G1078" s="7" t="str">
        <f>VLOOKUP($E1078,dSchlagwortliste!$A$6:$C$2195,3,FALSE)</f>
        <v>1401</v>
      </c>
    </row>
    <row r="1079" spans="1:7" x14ac:dyDescent="0.3">
      <c r="A1079" s="3">
        <f t="shared" si="65"/>
        <v>2132</v>
      </c>
      <c r="B1079" s="7" t="e">
        <f>VLOOKUP($A1079,dSchlagwortliste!$A$6:$C$2195,2,FALSE)</f>
        <v>#N/A</v>
      </c>
      <c r="C1079" s="7" t="e">
        <f>VLOOKUP($A1079,dSchlagwortliste!$A$6:$C$2195,3,FALSE)</f>
        <v>#N/A</v>
      </c>
      <c r="E1079" s="4">
        <f t="shared" si="66"/>
        <v>2164</v>
      </c>
      <c r="F1079" s="7" t="str">
        <f>VLOOKUP($E1079,dSchlagwortliste!$A$6:$C$2195,2,FALSE)</f>
        <v>Verkehrsrechtliche Anordnungen</v>
      </c>
      <c r="G1079" s="7" t="str">
        <f>VLOOKUP($E1079,dSchlagwortliste!$A$6:$C$2195,3,FALSE)</f>
        <v>1402</v>
      </c>
    </row>
    <row r="1080" spans="1:7" x14ac:dyDescent="0.3">
      <c r="A1080" s="3">
        <f t="shared" si="65"/>
        <v>2133</v>
      </c>
      <c r="B1080" s="7" t="str">
        <f>VLOOKUP($A1080,dSchlagwortliste!$A$6:$C$2195,2,FALSE)</f>
        <v xml:space="preserve">Verbraucherschutz, gewerblicher </v>
      </c>
      <c r="C1080" s="7" t="str">
        <f>VLOOKUP($A1080,dSchlagwortliste!$A$6:$C$2195,3,FALSE)</f>
        <v>8</v>
      </c>
      <c r="E1080" s="4">
        <f t="shared" si="66"/>
        <v>2165</v>
      </c>
      <c r="F1080" s="7" t="str">
        <f>VLOOKUP($E1080,dSchlagwortliste!$A$6:$C$2195,2,FALSE)</f>
        <v>verkehrsrechtliche Anordnungen (s. a. 851)</v>
      </c>
      <c r="G1080" s="7" t="str">
        <f>VLOOKUP($E1080,dSchlagwortliste!$A$6:$C$2195,3,FALSE)</f>
        <v>140</v>
      </c>
    </row>
    <row r="1081" spans="1:7" x14ac:dyDescent="0.3">
      <c r="A1081" s="3">
        <f t="shared" si="65"/>
        <v>2134</v>
      </c>
      <c r="B1081" s="7" t="str">
        <f>VLOOKUP($A1081,dSchlagwortliste!$A$6:$C$2195,2,FALSE)</f>
        <v>Verbrauchsgebühren</v>
      </c>
      <c r="C1081" s="7" t="str">
        <f>VLOOKUP($A1081,dSchlagwortliste!$A$6:$C$2195,3,FALSE)</f>
        <v>8633</v>
      </c>
      <c r="E1081" s="4">
        <f t="shared" si="66"/>
        <v>2166</v>
      </c>
      <c r="F1081" s="7" t="str">
        <f>VLOOKUP($E1081,dSchlagwortliste!$A$6:$C$2195,2,FALSE)</f>
        <v xml:space="preserve">Verkehrsschau </v>
      </c>
      <c r="G1081" s="7" t="str">
        <f>VLOOKUP($E1081,dSchlagwortliste!$A$6:$C$2195,3,FALSE)</f>
        <v>1407</v>
      </c>
    </row>
    <row r="1082" spans="1:7" x14ac:dyDescent="0.3">
      <c r="A1082" s="3">
        <f t="shared" si="65"/>
        <v>2135</v>
      </c>
      <c r="B1082" s="7" t="str">
        <f>VLOOKUP($A1082,dSchlagwortliste!$A$6:$C$2195,2,FALSE)</f>
        <v>Verdichtung</v>
      </c>
      <c r="C1082" s="7" t="str">
        <f>VLOOKUP($A1082,dSchlagwortliste!$A$6:$C$2195,3,FALSE)</f>
        <v>1781</v>
      </c>
      <c r="E1082" s="4">
        <f t="shared" si="66"/>
        <v>2167</v>
      </c>
      <c r="F1082" s="7" t="str">
        <f>VLOOKUP($E1082,dSchlagwortliste!$A$6:$C$2195,2,FALSE)</f>
        <v>Verkehrssignalanlagen (s. a. 6315)</v>
      </c>
      <c r="G1082" s="7" t="str">
        <f>VLOOKUP($E1082,dSchlagwortliste!$A$6:$C$2195,3,FALSE)</f>
        <v>1405</v>
      </c>
    </row>
    <row r="1083" spans="1:7" x14ac:dyDescent="0.3">
      <c r="A1083" s="3">
        <f t="shared" si="65"/>
        <v>2136</v>
      </c>
      <c r="B1083" s="7" t="str">
        <f>VLOOKUP($A1083,dSchlagwortliste!$A$6:$C$2195,2,FALSE)</f>
        <v>Vereinbarte einkommensorientierte Förderung</v>
      </c>
      <c r="C1083" s="7" t="str">
        <f>VLOOKUP($A1083,dSchlagwortliste!$A$6:$C$2195,3,FALSE)</f>
        <v>6652</v>
      </c>
      <c r="E1083" s="4">
        <f t="shared" si="66"/>
        <v>2168</v>
      </c>
      <c r="F1083" s="7" t="str">
        <f>VLOOKUP($E1083,dSchlagwortliste!$A$6:$C$2195,2,FALSE)</f>
        <v>Verkehrsstatistiken</v>
      </c>
      <c r="G1083" s="7" t="str">
        <f>VLOOKUP($E1083,dSchlagwortliste!$A$6:$C$2195,3,FALSE)</f>
        <v>147</v>
      </c>
    </row>
    <row r="1084" spans="1:7" x14ac:dyDescent="0.3">
      <c r="A1084" s="3">
        <f t="shared" si="65"/>
        <v>2137</v>
      </c>
      <c r="B1084" s="7" t="str">
        <f>VLOOKUP($A1084,dSchlagwortliste!$A$6:$C$2195,2,FALSE)</f>
        <v>Vereine</v>
      </c>
      <c r="C1084" s="7" t="str">
        <f>VLOOKUP($A1084,dSchlagwortliste!$A$6:$C$2195,3,FALSE)</f>
        <v>134</v>
      </c>
      <c r="E1084" s="4">
        <f t="shared" si="66"/>
        <v>2169</v>
      </c>
      <c r="F1084" s="7" t="str">
        <f>VLOOKUP($E1084,dSchlagwortliste!$A$6:$C$2195,2,FALSE)</f>
        <v>Verkehrsüberwachung</v>
      </c>
      <c r="G1084" s="7" t="str">
        <f>VLOOKUP($E1084,dSchlagwortliste!$A$6:$C$2195,3,FALSE)</f>
        <v>14</v>
      </c>
    </row>
    <row r="1085" spans="1:7" x14ac:dyDescent="0.3">
      <c r="A1085" s="3">
        <f t="shared" si="65"/>
        <v>2138</v>
      </c>
      <c r="B1085" s="7" t="str">
        <f>VLOOKUP($A1085,dSchlagwortliste!$A$6:$C$2195,2,FALSE)</f>
        <v>Vereine</v>
      </c>
      <c r="C1085" s="7" t="str">
        <f>VLOOKUP($A1085,dSchlagwortliste!$A$6:$C$2195,3,FALSE)</f>
        <v>1340</v>
      </c>
      <c r="E1085" s="4">
        <f t="shared" si="66"/>
        <v>2170</v>
      </c>
      <c r="F1085" s="7" t="str">
        <f>VLOOKUP($E1085,dSchlagwortliste!$A$6:$C$2195,2,FALSE)</f>
        <v>Verkehrsüberwachung</v>
      </c>
      <c r="G1085" s="7" t="str">
        <f>VLOOKUP($E1085,dSchlagwortliste!$A$6:$C$2195,3,FALSE)</f>
        <v>1403</v>
      </c>
    </row>
    <row r="1086" spans="1:7" x14ac:dyDescent="0.3">
      <c r="A1086" s="3">
        <f t="shared" si="65"/>
        <v>2139</v>
      </c>
      <c r="B1086" s="7" t="str">
        <f>VLOOKUP($A1086,dSchlagwortliste!$A$6:$C$2195,2,FALSE)</f>
        <v>Vereinigungen</v>
      </c>
      <c r="C1086" s="7" t="str">
        <f>VLOOKUP($A1086,dSchlagwortliste!$A$6:$C$2195,3,FALSE)</f>
        <v>426</v>
      </c>
      <c r="E1086" s="4">
        <f t="shared" si="66"/>
        <v>2171</v>
      </c>
      <c r="F1086" s="7" t="str">
        <f>VLOOKUP($E1086,dSchlagwortliste!$A$6:$C$2195,2,FALSE)</f>
        <v>Verkehrsunfälle</v>
      </c>
      <c r="G1086" s="7" t="str">
        <f>VLOOKUP($E1086,dSchlagwortliste!$A$6:$C$2195,3,FALSE)</f>
        <v>141</v>
      </c>
    </row>
    <row r="1087" spans="1:7" x14ac:dyDescent="0.3">
      <c r="A1087" s="3">
        <f t="shared" si="65"/>
        <v>2140</v>
      </c>
      <c r="B1087" s="7" t="str">
        <f>VLOOKUP($A1087,dSchlagwortliste!$A$6:$C$2195,2,FALSE)</f>
        <v>Vereinigungen</v>
      </c>
      <c r="C1087" s="7" t="str">
        <f>VLOOKUP($A1087,dSchlagwortliste!$A$6:$C$2195,3,FALSE)</f>
        <v>7503</v>
      </c>
      <c r="E1087" s="4">
        <f t="shared" si="66"/>
        <v>2172</v>
      </c>
      <c r="F1087" s="7" t="str">
        <f>VLOOKUP($E1087,dSchlagwortliste!$A$6:$C$2195,2,FALSE)</f>
        <v>Verkehrsunfälle</v>
      </c>
      <c r="G1087" s="7" t="str">
        <f>VLOOKUP($E1087,dSchlagwortliste!$A$6:$C$2195,3,FALSE)</f>
        <v>1410</v>
      </c>
    </row>
    <row r="1088" spans="1:7" x14ac:dyDescent="0.3">
      <c r="A1088" s="3">
        <f t="shared" si="65"/>
        <v>2141</v>
      </c>
      <c r="B1088" s="7" t="str">
        <f>VLOOKUP($A1088,dSchlagwortliste!$A$6:$C$2195,2,FALSE)</f>
        <v>Verfassung</v>
      </c>
      <c r="C1088" s="7" t="str">
        <f>VLOOKUP($A1088,dSchlagwortliste!$A$6:$C$2195,3,FALSE)</f>
        <v>0</v>
      </c>
      <c r="E1088" s="4">
        <f t="shared" si="66"/>
        <v>2173</v>
      </c>
      <c r="F1088" s="7" t="e">
        <f>VLOOKUP($E1088,dSchlagwortliste!$A$6:$C$2195,2,FALSE)</f>
        <v>#N/A</v>
      </c>
      <c r="G1088" s="7" t="e">
        <f>VLOOKUP($E1088,dSchlagwortliste!$A$6:$C$2195,3,FALSE)</f>
        <v>#N/A</v>
      </c>
    </row>
    <row r="1089" spans="1:7" x14ac:dyDescent="0.3">
      <c r="A1089" s="3">
        <f t="shared" si="65"/>
        <v>2142</v>
      </c>
      <c r="B1089" s="7" t="str">
        <f>VLOOKUP($A1089,dSchlagwortliste!$A$6:$C$2195,2,FALSE)</f>
        <v>Verfassung</v>
      </c>
      <c r="C1089" s="7" t="str">
        <f>VLOOKUP($A1089,dSchlagwortliste!$A$6:$C$2195,3,FALSE)</f>
        <v>000</v>
      </c>
      <c r="E1089" s="4">
        <f t="shared" si="66"/>
        <v>2174</v>
      </c>
      <c r="F1089" s="7" t="str">
        <f>VLOOKUP($E1089,dSchlagwortliste!$A$6:$C$2195,2,FALSE)</f>
        <v>Verkehrszeichen</v>
      </c>
      <c r="G1089" s="7" t="str">
        <f>VLOOKUP($E1089,dSchlagwortliste!$A$6:$C$2195,3,FALSE)</f>
        <v>1405</v>
      </c>
    </row>
    <row r="1090" spans="1:7" x14ac:dyDescent="0.3">
      <c r="A1090" s="3">
        <f t="shared" si="65"/>
        <v>2143</v>
      </c>
      <c r="B1090" s="7" t="str">
        <f>VLOOKUP($A1090,dSchlagwortliste!$A$6:$C$2195,2,FALSE)</f>
        <v>Verfassungsschutz</v>
      </c>
      <c r="C1090" s="7" t="str">
        <f>VLOOKUP($A1090,dSchlagwortliste!$A$6:$C$2195,3,FALSE)</f>
        <v>0003</v>
      </c>
      <c r="E1090" s="4">
        <f t="shared" si="66"/>
        <v>2175</v>
      </c>
      <c r="F1090" s="7" t="str">
        <f>VLOOKUP($E1090,dSchlagwortliste!$A$6:$C$2195,2,FALSE)</f>
        <v>Verkehrszeichen (s. a. 1405)</v>
      </c>
      <c r="G1090" s="7" t="str">
        <f>VLOOKUP($E1090,dSchlagwortliste!$A$6:$C$2195,3,FALSE)</f>
        <v>6315</v>
      </c>
    </row>
    <row r="1091" spans="1:7" x14ac:dyDescent="0.3">
      <c r="A1091" s="3">
        <f t="shared" si="65"/>
        <v>2144</v>
      </c>
      <c r="B1091" s="7" t="str">
        <f>VLOOKUP($A1091,dSchlagwortliste!$A$6:$C$2195,2,FALSE)</f>
        <v>Vergabe öffentlicher Aufträge</v>
      </c>
      <c r="C1091" s="7" t="str">
        <f>VLOOKUP($A1091,dSchlagwortliste!$A$6:$C$2195,3,FALSE)</f>
        <v>804</v>
      </c>
      <c r="E1091" s="4">
        <f t="shared" si="66"/>
        <v>2176</v>
      </c>
      <c r="F1091" s="7" t="str">
        <f>VLOOKUP($E1091,dSchlagwortliste!$A$6:$C$2195,2,FALSE)</f>
        <v>Verlust der deutschen Staatsangehörigkeit</v>
      </c>
      <c r="G1091" s="7" t="str">
        <f>VLOOKUP($E1091,dSchlagwortliste!$A$6:$C$2195,3,FALSE)</f>
        <v>0023</v>
      </c>
    </row>
    <row r="1092" spans="1:7" x14ac:dyDescent="0.3">
      <c r="A1092" s="3">
        <f>E1091+1</f>
        <v>2177</v>
      </c>
      <c r="B1092" s="7" t="str">
        <f>VLOOKUP($A1092,dSchlagwortliste!$A$6:$C$2195,2,FALSE)</f>
        <v>Verlustsachen</v>
      </c>
      <c r="C1092" s="7" t="str">
        <f>VLOOKUP($A1092,dSchlagwortliste!$A$6:$C$2195,3,FALSE)</f>
        <v>136</v>
      </c>
      <c r="E1092" s="4">
        <f>A1123+1</f>
        <v>2209</v>
      </c>
      <c r="F1092" s="7" t="e">
        <f>VLOOKUP($E1092,dSchlagwortliste!$A$6:$C$2195,2,FALSE)</f>
        <v>#N/A</v>
      </c>
      <c r="G1092" s="7" t="e">
        <f>VLOOKUP($E1092,dSchlagwortliste!$A$6:$C$2195,3,FALSE)</f>
        <v>#N/A</v>
      </c>
    </row>
    <row r="1093" spans="1:7" x14ac:dyDescent="0.3">
      <c r="A1093" s="3">
        <f t="shared" ref="A1093:A1123" si="67">A1092+1</f>
        <v>2178</v>
      </c>
      <c r="B1093" s="7" t="str">
        <f>VLOOKUP($A1093,dSchlagwortliste!$A$6:$C$2195,2,FALSE)</f>
        <v>Vermessung</v>
      </c>
      <c r="C1093" s="7" t="str">
        <f>VLOOKUP($A1093,dSchlagwortliste!$A$6:$C$2195,3,FALSE)</f>
        <v>65</v>
      </c>
      <c r="E1093" s="4">
        <f>E1092+1</f>
        <v>2210</v>
      </c>
      <c r="F1093" s="7" t="e">
        <f>VLOOKUP($E1093,dSchlagwortliste!$A$6:$C$2195,2,FALSE)</f>
        <v>#N/A</v>
      </c>
      <c r="G1093" s="7" t="e">
        <f>VLOOKUP($E1093,dSchlagwortliste!$A$6:$C$2195,3,FALSE)</f>
        <v>#N/A</v>
      </c>
    </row>
    <row r="1094" spans="1:7" x14ac:dyDescent="0.3">
      <c r="A1094" s="3">
        <f t="shared" si="67"/>
        <v>2179</v>
      </c>
      <c r="B1094" s="7" t="str">
        <f>VLOOKUP($A1094,dSchlagwortliste!$A$6:$C$2195,2,FALSE)</f>
        <v>Vermessungen</v>
      </c>
      <c r="C1094" s="7" t="str">
        <f>VLOOKUP($A1094,dSchlagwortliste!$A$6:$C$2195,3,FALSE)</f>
        <v>6511</v>
      </c>
      <c r="E1094" s="4">
        <f t="shared" ref="E1094:E1123" si="68">E1093+1</f>
        <v>2211</v>
      </c>
      <c r="F1094" s="7" t="e">
        <f>VLOOKUP($E1094,dSchlagwortliste!$A$6:$C$2195,2,FALSE)</f>
        <v>#N/A</v>
      </c>
      <c r="G1094" s="7" t="e">
        <f>VLOOKUP($E1094,dSchlagwortliste!$A$6:$C$2195,3,FALSE)</f>
        <v>#N/A</v>
      </c>
    </row>
    <row r="1095" spans="1:7" x14ac:dyDescent="0.3">
      <c r="A1095" s="3">
        <f t="shared" si="67"/>
        <v>2180</v>
      </c>
      <c r="B1095" s="7" t="str">
        <f>VLOOKUP($A1095,dSchlagwortliste!$A$6:$C$2195,2,FALSE)</f>
        <v>Vermietung - Einzelakten</v>
      </c>
      <c r="C1095" s="7" t="str">
        <f>VLOOKUP($A1095,dSchlagwortliste!$A$6:$C$2195,3,FALSE)</f>
        <v>9123</v>
      </c>
      <c r="E1095" s="4">
        <f t="shared" si="68"/>
        <v>2212</v>
      </c>
      <c r="F1095" s="7" t="e">
        <f>VLOOKUP($E1095,dSchlagwortliste!$A$6:$C$2195,2,FALSE)</f>
        <v>#N/A</v>
      </c>
      <c r="G1095" s="7" t="e">
        <f>VLOOKUP($E1095,dSchlagwortliste!$A$6:$C$2195,3,FALSE)</f>
        <v>#N/A</v>
      </c>
    </row>
    <row r="1096" spans="1:7" x14ac:dyDescent="0.3">
      <c r="A1096" s="3">
        <f t="shared" si="67"/>
        <v>2181</v>
      </c>
      <c r="B1096" s="7" t="str">
        <f>VLOOKUP($A1096,dSchlagwortliste!$A$6:$C$2195,2,FALSE)</f>
        <v>Vermögensteuer</v>
      </c>
      <c r="C1096" s="7" t="str">
        <f>VLOOKUP($A1096,dSchlagwortliste!$A$6:$C$2195,3,FALSE)</f>
        <v>9262</v>
      </c>
      <c r="E1096" s="4">
        <f t="shared" si="68"/>
        <v>2213</v>
      </c>
      <c r="F1096" s="7" t="e">
        <f>VLOOKUP($E1096,dSchlagwortliste!$A$6:$C$2195,2,FALSE)</f>
        <v>#N/A</v>
      </c>
      <c r="G1096" s="7" t="e">
        <f>VLOOKUP($E1096,dSchlagwortliste!$A$6:$C$2195,3,FALSE)</f>
        <v>#N/A</v>
      </c>
    </row>
    <row r="1097" spans="1:7" x14ac:dyDescent="0.3">
      <c r="A1097" s="3">
        <f t="shared" si="67"/>
        <v>2182</v>
      </c>
      <c r="B1097" s="7" t="str">
        <f>VLOOKUP($A1097,dSchlagwortliste!$A$6:$C$2195,2,FALSE)</f>
        <v>Vermögenswirtschaft</v>
      </c>
      <c r="C1097" s="7" t="str">
        <f>VLOOKUP($A1097,dSchlagwortliste!$A$6:$C$2195,3,FALSE)</f>
        <v>91</v>
      </c>
      <c r="E1097" s="4">
        <f t="shared" si="68"/>
        <v>2214</v>
      </c>
      <c r="F1097" s="7" t="e">
        <f>VLOOKUP($E1097,dSchlagwortliste!$A$6:$C$2195,2,FALSE)</f>
        <v>#N/A</v>
      </c>
      <c r="G1097" s="7" t="e">
        <f>VLOOKUP($E1097,dSchlagwortliste!$A$6:$C$2195,3,FALSE)</f>
        <v>#N/A</v>
      </c>
    </row>
    <row r="1098" spans="1:7" x14ac:dyDescent="0.3">
      <c r="A1098" s="3">
        <f t="shared" si="67"/>
        <v>2183</v>
      </c>
      <c r="B1098" s="7" t="str">
        <f>VLOOKUP($A1098,dSchlagwortliste!$A$6:$C$2195,2,FALSE)</f>
        <v>Verordnungen</v>
      </c>
      <c r="C1098" s="7" t="str">
        <f>VLOOKUP($A1098,dSchlagwortliste!$A$6:$C$2195,3,FALSE)</f>
        <v>0281</v>
      </c>
      <c r="E1098" s="4">
        <f t="shared" si="68"/>
        <v>2215</v>
      </c>
      <c r="F1098" s="7" t="e">
        <f>VLOOKUP($E1098,dSchlagwortliste!$A$6:$C$2195,2,FALSE)</f>
        <v>#N/A</v>
      </c>
      <c r="G1098" s="7" t="e">
        <f>VLOOKUP($E1098,dSchlagwortliste!$A$6:$C$2195,3,FALSE)</f>
        <v>#N/A</v>
      </c>
    </row>
    <row r="1099" spans="1:7" x14ac:dyDescent="0.3">
      <c r="A1099" s="3">
        <f t="shared" si="67"/>
        <v>2184</v>
      </c>
      <c r="B1099" s="7" t="str">
        <f>VLOOKUP($A1099,dSchlagwortliste!$A$6:$C$2195,2,FALSE)</f>
        <v>Verpachtung der Jagd</v>
      </c>
      <c r="C1099" s="7" t="str">
        <f>VLOOKUP($A1099,dSchlagwortliste!$A$6:$C$2195,3,FALSE)</f>
        <v>753</v>
      </c>
      <c r="E1099" s="4">
        <f t="shared" si="68"/>
        <v>2216</v>
      </c>
      <c r="F1099" s="7" t="e">
        <f>VLOOKUP($E1099,dSchlagwortliste!$A$6:$C$2195,2,FALSE)</f>
        <v>#N/A</v>
      </c>
      <c r="G1099" s="7" t="e">
        <f>VLOOKUP($E1099,dSchlagwortliste!$A$6:$C$2195,3,FALSE)</f>
        <v>#N/A</v>
      </c>
    </row>
    <row r="1100" spans="1:7" x14ac:dyDescent="0.3">
      <c r="A1100" s="3">
        <f t="shared" si="67"/>
        <v>2185</v>
      </c>
      <c r="B1100" s="7" t="str">
        <f>VLOOKUP($A1100,dSchlagwortliste!$A$6:$C$2195,2,FALSE)</f>
        <v>Verpachtung unbebauter Grundstücke - Einzelakten</v>
      </c>
      <c r="C1100" s="7" t="str">
        <f>VLOOKUP($A1100,dSchlagwortliste!$A$6:$C$2195,3,FALSE)</f>
        <v>9121</v>
      </c>
      <c r="E1100" s="4">
        <f t="shared" si="68"/>
        <v>2217</v>
      </c>
      <c r="F1100" s="7" t="e">
        <f>VLOOKUP($E1100,dSchlagwortliste!$A$6:$C$2195,2,FALSE)</f>
        <v>#N/A</v>
      </c>
      <c r="G1100" s="7" t="e">
        <f>VLOOKUP($E1100,dSchlagwortliste!$A$6:$C$2195,3,FALSE)</f>
        <v>#N/A</v>
      </c>
    </row>
    <row r="1101" spans="1:7" x14ac:dyDescent="0.3">
      <c r="A1101" s="3">
        <f t="shared" si="67"/>
        <v>2186</v>
      </c>
      <c r="B1101" s="7" t="str">
        <f>VLOOKUP($A1101,dSchlagwortliste!$A$6:$C$2195,2,FALSE)</f>
        <v>Verpachtungen</v>
      </c>
      <c r="C1101" s="7" t="str">
        <f>VLOOKUP($A1101,dSchlagwortliste!$A$6:$C$2195,3,FALSE)</f>
        <v>6732</v>
      </c>
      <c r="E1101" s="4">
        <f t="shared" si="68"/>
        <v>2218</v>
      </c>
      <c r="F1101" s="7" t="e">
        <f>VLOOKUP($E1101,dSchlagwortliste!$A$6:$C$2195,2,FALSE)</f>
        <v>#N/A</v>
      </c>
      <c r="G1101" s="7" t="e">
        <f>VLOOKUP($E1101,dSchlagwortliste!$A$6:$C$2195,3,FALSE)</f>
        <v>#N/A</v>
      </c>
    </row>
    <row r="1102" spans="1:7" x14ac:dyDescent="0.3">
      <c r="A1102" s="3">
        <f t="shared" si="67"/>
        <v>2187</v>
      </c>
      <c r="B1102" s="7" t="str">
        <f>VLOOKUP($A1102,dSchlagwortliste!$A$6:$C$2195,2,FALSE)</f>
        <v>Verpflichtungen Anderer</v>
      </c>
      <c r="C1102" s="7" t="str">
        <f>VLOOKUP($A1102,dSchlagwortliste!$A$6:$C$2195,3,FALSE)</f>
        <v>403</v>
      </c>
      <c r="E1102" s="4">
        <f t="shared" si="68"/>
        <v>2219</v>
      </c>
      <c r="F1102" s="7" t="e">
        <f>VLOOKUP($E1102,dSchlagwortliste!$A$6:$C$2195,2,FALSE)</f>
        <v>#N/A</v>
      </c>
      <c r="G1102" s="7" t="e">
        <f>VLOOKUP($E1102,dSchlagwortliste!$A$6:$C$2195,3,FALSE)</f>
        <v>#N/A</v>
      </c>
    </row>
    <row r="1103" spans="1:7" x14ac:dyDescent="0.3">
      <c r="A1103" s="3">
        <f t="shared" si="67"/>
        <v>2188</v>
      </c>
      <c r="B1103" s="7" t="str">
        <f>VLOOKUP($A1103,dSchlagwortliste!$A$6:$C$2195,2,FALSE)</f>
        <v>Verrechnung von Forderungen</v>
      </c>
      <c r="C1103" s="7" t="str">
        <f>VLOOKUP($A1103,dSchlagwortliste!$A$6:$C$2195,3,FALSE)</f>
        <v>9515</v>
      </c>
      <c r="E1103" s="4">
        <f t="shared" si="68"/>
        <v>2220</v>
      </c>
      <c r="F1103" s="7" t="e">
        <f>VLOOKUP($E1103,dSchlagwortliste!$A$6:$C$2195,2,FALSE)</f>
        <v>#N/A</v>
      </c>
      <c r="G1103" s="7" t="e">
        <f>VLOOKUP($E1103,dSchlagwortliste!$A$6:$C$2195,3,FALSE)</f>
        <v>#N/A</v>
      </c>
    </row>
    <row r="1104" spans="1:7" x14ac:dyDescent="0.3">
      <c r="A1104" s="3">
        <f t="shared" si="67"/>
        <v>2189</v>
      </c>
      <c r="B1104" s="7" t="str">
        <f>VLOOKUP($A1104,dSchlagwortliste!$A$6:$C$2195,2,FALSE)</f>
        <v>Verrechnung von Leistungen</v>
      </c>
      <c r="C1104" s="7" t="str">
        <f>VLOOKUP($A1104,dSchlagwortliste!$A$6:$C$2195,3,FALSE)</f>
        <v>6065</v>
      </c>
      <c r="E1104" s="4">
        <f t="shared" si="68"/>
        <v>2221</v>
      </c>
      <c r="F1104" s="7" t="e">
        <f>VLOOKUP($E1104,dSchlagwortliste!$A$6:$C$2195,2,FALSE)</f>
        <v>#N/A</v>
      </c>
      <c r="G1104" s="7" t="e">
        <f>VLOOKUP($E1104,dSchlagwortliste!$A$6:$C$2195,3,FALSE)</f>
        <v>#N/A</v>
      </c>
    </row>
    <row r="1105" spans="1:7" x14ac:dyDescent="0.3">
      <c r="A1105" s="3">
        <f t="shared" si="67"/>
        <v>2190</v>
      </c>
      <c r="B1105" s="7" t="e">
        <f>VLOOKUP($A1105,dSchlagwortliste!$A$6:$C$2195,2,FALSE)</f>
        <v>#N/A</v>
      </c>
      <c r="C1105" s="7" t="e">
        <f>VLOOKUP($A1105,dSchlagwortliste!$A$6:$C$2195,3,FALSE)</f>
        <v>#N/A</v>
      </c>
      <c r="E1105" s="4">
        <f t="shared" si="68"/>
        <v>2222</v>
      </c>
      <c r="F1105" s="7" t="e">
        <f>VLOOKUP($E1105,dSchlagwortliste!$A$6:$C$2195,2,FALSE)</f>
        <v>#N/A</v>
      </c>
      <c r="G1105" s="7" t="e">
        <f>VLOOKUP($E1105,dSchlagwortliste!$A$6:$C$2195,3,FALSE)</f>
        <v>#N/A</v>
      </c>
    </row>
    <row r="1106" spans="1:7" x14ac:dyDescent="0.3">
      <c r="A1106" s="3">
        <f t="shared" si="67"/>
        <v>2191</v>
      </c>
      <c r="B1106" s="7" t="e">
        <f>VLOOKUP($A1106,dSchlagwortliste!$A$6:$C$2195,2,FALSE)</f>
        <v>#N/A</v>
      </c>
      <c r="C1106" s="7" t="e">
        <f>VLOOKUP($A1106,dSchlagwortliste!$A$6:$C$2195,3,FALSE)</f>
        <v>#N/A</v>
      </c>
      <c r="E1106" s="4">
        <f t="shared" si="68"/>
        <v>2223</v>
      </c>
      <c r="F1106" s="7" t="e">
        <f>VLOOKUP($E1106,dSchlagwortliste!$A$6:$C$2195,2,FALSE)</f>
        <v>#N/A</v>
      </c>
      <c r="G1106" s="7" t="e">
        <f>VLOOKUP($E1106,dSchlagwortliste!$A$6:$C$2195,3,FALSE)</f>
        <v>#N/A</v>
      </c>
    </row>
    <row r="1107" spans="1:7" x14ac:dyDescent="0.3">
      <c r="A1107" s="3">
        <f t="shared" si="67"/>
        <v>2192</v>
      </c>
      <c r="B1107" s="7" t="e">
        <f>VLOOKUP($A1107,dSchlagwortliste!$A$6:$C$2195,2,FALSE)</f>
        <v>#N/A</v>
      </c>
      <c r="C1107" s="7" t="e">
        <f>VLOOKUP($A1107,dSchlagwortliste!$A$6:$C$2195,3,FALSE)</f>
        <v>#N/A</v>
      </c>
      <c r="E1107" s="4">
        <f t="shared" si="68"/>
        <v>2224</v>
      </c>
      <c r="F1107" s="7" t="e">
        <f>VLOOKUP($E1107,dSchlagwortliste!$A$6:$C$2195,2,FALSE)</f>
        <v>#N/A</v>
      </c>
      <c r="G1107" s="7" t="e">
        <f>VLOOKUP($E1107,dSchlagwortliste!$A$6:$C$2195,3,FALSE)</f>
        <v>#N/A</v>
      </c>
    </row>
    <row r="1108" spans="1:7" x14ac:dyDescent="0.3">
      <c r="A1108" s="3">
        <f t="shared" si="67"/>
        <v>2193</v>
      </c>
      <c r="B1108" s="7" t="e">
        <f>VLOOKUP($A1108,dSchlagwortliste!$A$6:$C$2195,2,FALSE)</f>
        <v>#N/A</v>
      </c>
      <c r="C1108" s="7" t="e">
        <f>VLOOKUP($A1108,dSchlagwortliste!$A$6:$C$2195,3,FALSE)</f>
        <v>#N/A</v>
      </c>
      <c r="E1108" s="4">
        <f t="shared" si="68"/>
        <v>2225</v>
      </c>
      <c r="F1108" s="7" t="e">
        <f>VLOOKUP($E1108,dSchlagwortliste!$A$6:$C$2195,2,FALSE)</f>
        <v>#N/A</v>
      </c>
      <c r="G1108" s="7" t="e">
        <f>VLOOKUP($E1108,dSchlagwortliste!$A$6:$C$2195,3,FALSE)</f>
        <v>#N/A</v>
      </c>
    </row>
    <row r="1109" spans="1:7" x14ac:dyDescent="0.3">
      <c r="A1109" s="3">
        <f t="shared" si="67"/>
        <v>2194</v>
      </c>
      <c r="B1109" s="7" t="e">
        <f>VLOOKUP($A1109,dSchlagwortliste!$A$6:$C$2195,2,FALSE)</f>
        <v>#N/A</v>
      </c>
      <c r="C1109" s="7" t="e">
        <f>VLOOKUP($A1109,dSchlagwortliste!$A$6:$C$2195,3,FALSE)</f>
        <v>#N/A</v>
      </c>
      <c r="E1109" s="4">
        <f t="shared" si="68"/>
        <v>2226</v>
      </c>
      <c r="F1109" s="7" t="e">
        <f>VLOOKUP($E1109,dSchlagwortliste!$A$6:$C$2195,2,FALSE)</f>
        <v>#N/A</v>
      </c>
      <c r="G1109" s="7" t="e">
        <f>VLOOKUP($E1109,dSchlagwortliste!$A$6:$C$2195,3,FALSE)</f>
        <v>#N/A</v>
      </c>
    </row>
    <row r="1110" spans="1:7" x14ac:dyDescent="0.3">
      <c r="A1110" s="3">
        <f t="shared" si="67"/>
        <v>2195</v>
      </c>
      <c r="B1110" s="7" t="e">
        <f>VLOOKUP($A1110,dSchlagwortliste!$A$6:$C$2195,2,FALSE)</f>
        <v>#N/A</v>
      </c>
      <c r="C1110" s="7" t="e">
        <f>VLOOKUP($A1110,dSchlagwortliste!$A$6:$C$2195,3,FALSE)</f>
        <v>#N/A</v>
      </c>
      <c r="E1110" s="4">
        <f t="shared" si="68"/>
        <v>2227</v>
      </c>
      <c r="F1110" s="7" t="e">
        <f>VLOOKUP($E1110,dSchlagwortliste!$A$6:$C$2195,2,FALSE)</f>
        <v>#N/A</v>
      </c>
      <c r="G1110" s="7" t="e">
        <f>VLOOKUP($E1110,dSchlagwortliste!$A$6:$C$2195,3,FALSE)</f>
        <v>#N/A</v>
      </c>
    </row>
    <row r="1111" spans="1:7" x14ac:dyDescent="0.3">
      <c r="A1111" s="3">
        <f t="shared" si="67"/>
        <v>2196</v>
      </c>
      <c r="B1111" s="7" t="e">
        <f>VLOOKUP($A1111,dSchlagwortliste!$A$6:$C$2195,2,FALSE)</f>
        <v>#N/A</v>
      </c>
      <c r="C1111" s="7" t="e">
        <f>VLOOKUP($A1111,dSchlagwortliste!$A$6:$C$2195,3,FALSE)</f>
        <v>#N/A</v>
      </c>
      <c r="E1111" s="4">
        <f t="shared" si="68"/>
        <v>2228</v>
      </c>
      <c r="F1111" s="7" t="e">
        <f>VLOOKUP($E1111,dSchlagwortliste!$A$6:$C$2195,2,FALSE)</f>
        <v>#N/A</v>
      </c>
      <c r="G1111" s="7" t="e">
        <f>VLOOKUP($E1111,dSchlagwortliste!$A$6:$C$2195,3,FALSE)</f>
        <v>#N/A</v>
      </c>
    </row>
    <row r="1112" spans="1:7" x14ac:dyDescent="0.3">
      <c r="A1112" s="3">
        <f t="shared" si="67"/>
        <v>2197</v>
      </c>
      <c r="B1112" s="7" t="e">
        <f>VLOOKUP($A1112,dSchlagwortliste!$A$6:$C$2195,2,FALSE)</f>
        <v>#N/A</v>
      </c>
      <c r="C1112" s="7" t="e">
        <f>VLOOKUP($A1112,dSchlagwortliste!$A$6:$C$2195,3,FALSE)</f>
        <v>#N/A</v>
      </c>
      <c r="E1112" s="4">
        <f t="shared" si="68"/>
        <v>2229</v>
      </c>
      <c r="F1112" s="7" t="e">
        <f>VLOOKUP($E1112,dSchlagwortliste!$A$6:$C$2195,2,FALSE)</f>
        <v>#N/A</v>
      </c>
      <c r="G1112" s="7" t="e">
        <f>VLOOKUP($E1112,dSchlagwortliste!$A$6:$C$2195,3,FALSE)</f>
        <v>#N/A</v>
      </c>
    </row>
    <row r="1113" spans="1:7" x14ac:dyDescent="0.3">
      <c r="A1113" s="3">
        <f t="shared" si="67"/>
        <v>2198</v>
      </c>
      <c r="B1113" s="7" t="e">
        <f>VLOOKUP($A1113,dSchlagwortliste!$A$6:$C$2195,2,FALSE)</f>
        <v>#N/A</v>
      </c>
      <c r="C1113" s="7" t="e">
        <f>VLOOKUP($A1113,dSchlagwortliste!$A$6:$C$2195,3,FALSE)</f>
        <v>#N/A</v>
      </c>
      <c r="E1113" s="4">
        <f t="shared" si="68"/>
        <v>2230</v>
      </c>
      <c r="F1113" s="7" t="e">
        <f>VLOOKUP($E1113,dSchlagwortliste!$A$6:$C$2195,2,FALSE)</f>
        <v>#N/A</v>
      </c>
      <c r="G1113" s="7" t="e">
        <f>VLOOKUP($E1113,dSchlagwortliste!$A$6:$C$2195,3,FALSE)</f>
        <v>#N/A</v>
      </c>
    </row>
    <row r="1114" spans="1:7" x14ac:dyDescent="0.3">
      <c r="A1114" s="3">
        <f t="shared" si="67"/>
        <v>2199</v>
      </c>
      <c r="B1114" s="7" t="e">
        <f>VLOOKUP($A1114,dSchlagwortliste!$A$6:$C$2195,2,FALSE)</f>
        <v>#N/A</v>
      </c>
      <c r="C1114" s="7" t="e">
        <f>VLOOKUP($A1114,dSchlagwortliste!$A$6:$C$2195,3,FALSE)</f>
        <v>#N/A</v>
      </c>
      <c r="E1114" s="4">
        <f t="shared" si="68"/>
        <v>2231</v>
      </c>
      <c r="F1114" s="7" t="e">
        <f>VLOOKUP($E1114,dSchlagwortliste!$A$6:$C$2195,2,FALSE)</f>
        <v>#N/A</v>
      </c>
      <c r="G1114" s="7" t="e">
        <f>VLOOKUP($E1114,dSchlagwortliste!$A$6:$C$2195,3,FALSE)</f>
        <v>#N/A</v>
      </c>
    </row>
    <row r="1115" spans="1:7" x14ac:dyDescent="0.3">
      <c r="A1115" s="3">
        <f t="shared" si="67"/>
        <v>2200</v>
      </c>
      <c r="B1115" s="7" t="e">
        <f>VLOOKUP($A1115,dSchlagwortliste!$A$6:$C$2195,2,FALSE)</f>
        <v>#N/A</v>
      </c>
      <c r="C1115" s="7" t="e">
        <f>VLOOKUP($A1115,dSchlagwortliste!$A$6:$C$2195,3,FALSE)</f>
        <v>#N/A</v>
      </c>
      <c r="E1115" s="4">
        <f t="shared" si="68"/>
        <v>2232</v>
      </c>
      <c r="F1115" s="7" t="e">
        <f>VLOOKUP($E1115,dSchlagwortliste!$A$6:$C$2195,2,FALSE)</f>
        <v>#N/A</v>
      </c>
      <c r="G1115" s="7" t="e">
        <f>VLOOKUP($E1115,dSchlagwortliste!$A$6:$C$2195,3,FALSE)</f>
        <v>#N/A</v>
      </c>
    </row>
    <row r="1116" spans="1:7" x14ac:dyDescent="0.3">
      <c r="A1116" s="3">
        <f t="shared" si="67"/>
        <v>2201</v>
      </c>
      <c r="B1116" s="7" t="e">
        <f>VLOOKUP($A1116,dSchlagwortliste!$A$6:$C$2195,2,FALSE)</f>
        <v>#N/A</v>
      </c>
      <c r="C1116" s="7" t="e">
        <f>VLOOKUP($A1116,dSchlagwortliste!$A$6:$C$2195,3,FALSE)</f>
        <v>#N/A</v>
      </c>
      <c r="E1116" s="4">
        <f t="shared" si="68"/>
        <v>2233</v>
      </c>
      <c r="F1116" s="7" t="e">
        <f>VLOOKUP($E1116,dSchlagwortliste!$A$6:$C$2195,2,FALSE)</f>
        <v>#N/A</v>
      </c>
      <c r="G1116" s="7" t="e">
        <f>VLOOKUP($E1116,dSchlagwortliste!$A$6:$C$2195,3,FALSE)</f>
        <v>#N/A</v>
      </c>
    </row>
    <row r="1117" spans="1:7" x14ac:dyDescent="0.3">
      <c r="A1117" s="3">
        <f t="shared" si="67"/>
        <v>2202</v>
      </c>
      <c r="B1117" s="7" t="e">
        <f>VLOOKUP($A1117,dSchlagwortliste!$A$6:$C$2195,2,FALSE)</f>
        <v>#N/A</v>
      </c>
      <c r="C1117" s="7" t="e">
        <f>VLOOKUP($A1117,dSchlagwortliste!$A$6:$C$2195,3,FALSE)</f>
        <v>#N/A</v>
      </c>
      <c r="E1117" s="4">
        <f t="shared" si="68"/>
        <v>2234</v>
      </c>
      <c r="F1117" s="7" t="e">
        <f>VLOOKUP($E1117,dSchlagwortliste!$A$6:$C$2195,2,FALSE)</f>
        <v>#N/A</v>
      </c>
      <c r="G1117" s="7" t="e">
        <f>VLOOKUP($E1117,dSchlagwortliste!$A$6:$C$2195,3,FALSE)</f>
        <v>#N/A</v>
      </c>
    </row>
    <row r="1118" spans="1:7" x14ac:dyDescent="0.3">
      <c r="A1118" s="3">
        <f t="shared" si="67"/>
        <v>2203</v>
      </c>
      <c r="B1118" s="7" t="e">
        <f>VLOOKUP($A1118,dSchlagwortliste!$A$6:$C$2195,2,FALSE)</f>
        <v>#N/A</v>
      </c>
      <c r="C1118" s="7" t="e">
        <f>VLOOKUP($A1118,dSchlagwortliste!$A$6:$C$2195,3,FALSE)</f>
        <v>#N/A</v>
      </c>
      <c r="E1118" s="4">
        <f t="shared" si="68"/>
        <v>2235</v>
      </c>
      <c r="F1118" s="7" t="e">
        <f>VLOOKUP($E1118,dSchlagwortliste!$A$6:$C$2195,2,FALSE)</f>
        <v>#N/A</v>
      </c>
      <c r="G1118" s="7" t="e">
        <f>VLOOKUP($E1118,dSchlagwortliste!$A$6:$C$2195,3,FALSE)</f>
        <v>#N/A</v>
      </c>
    </row>
    <row r="1119" spans="1:7" x14ac:dyDescent="0.3">
      <c r="A1119" s="3">
        <f t="shared" si="67"/>
        <v>2204</v>
      </c>
      <c r="B1119" s="7" t="e">
        <f>VLOOKUP($A1119,dSchlagwortliste!$A$6:$C$2195,2,FALSE)</f>
        <v>#N/A</v>
      </c>
      <c r="C1119" s="7" t="e">
        <f>VLOOKUP($A1119,dSchlagwortliste!$A$6:$C$2195,3,FALSE)</f>
        <v>#N/A</v>
      </c>
      <c r="E1119" s="4">
        <f t="shared" si="68"/>
        <v>2236</v>
      </c>
      <c r="F1119" s="7" t="e">
        <f>VLOOKUP($E1119,dSchlagwortliste!$A$6:$C$2195,2,FALSE)</f>
        <v>#N/A</v>
      </c>
      <c r="G1119" s="7" t="e">
        <f>VLOOKUP($E1119,dSchlagwortliste!$A$6:$C$2195,3,FALSE)</f>
        <v>#N/A</v>
      </c>
    </row>
    <row r="1120" spans="1:7" x14ac:dyDescent="0.3">
      <c r="A1120" s="3">
        <f t="shared" si="67"/>
        <v>2205</v>
      </c>
      <c r="B1120" s="7" t="e">
        <f>VLOOKUP($A1120,dSchlagwortliste!$A$6:$C$2195,2,FALSE)</f>
        <v>#N/A</v>
      </c>
      <c r="C1120" s="7" t="e">
        <f>VLOOKUP($A1120,dSchlagwortliste!$A$6:$C$2195,3,FALSE)</f>
        <v>#N/A</v>
      </c>
      <c r="E1120" s="4">
        <f t="shared" si="68"/>
        <v>2237</v>
      </c>
      <c r="F1120" s="7" t="e">
        <f>VLOOKUP($E1120,dSchlagwortliste!$A$6:$C$2195,2,FALSE)</f>
        <v>#N/A</v>
      </c>
      <c r="G1120" s="7" t="e">
        <f>VLOOKUP($E1120,dSchlagwortliste!$A$6:$C$2195,3,FALSE)</f>
        <v>#N/A</v>
      </c>
    </row>
    <row r="1121" spans="1:7" x14ac:dyDescent="0.3">
      <c r="A1121" s="3">
        <f t="shared" si="67"/>
        <v>2206</v>
      </c>
      <c r="B1121" s="7" t="e">
        <f>VLOOKUP($A1121,dSchlagwortliste!$A$6:$C$2195,2,FALSE)</f>
        <v>#N/A</v>
      </c>
      <c r="C1121" s="7" t="e">
        <f>VLOOKUP($A1121,dSchlagwortliste!$A$6:$C$2195,3,FALSE)</f>
        <v>#N/A</v>
      </c>
      <c r="E1121" s="4">
        <f t="shared" si="68"/>
        <v>2238</v>
      </c>
      <c r="F1121" s="7" t="e">
        <f>VLOOKUP($E1121,dSchlagwortliste!$A$6:$C$2195,2,FALSE)</f>
        <v>#N/A</v>
      </c>
      <c r="G1121" s="7" t="e">
        <f>VLOOKUP($E1121,dSchlagwortliste!$A$6:$C$2195,3,FALSE)</f>
        <v>#N/A</v>
      </c>
    </row>
    <row r="1122" spans="1:7" x14ac:dyDescent="0.3">
      <c r="A1122" s="3">
        <f t="shared" si="67"/>
        <v>2207</v>
      </c>
      <c r="B1122" s="7" t="e">
        <f>VLOOKUP($A1122,dSchlagwortliste!$A$6:$C$2195,2,FALSE)</f>
        <v>#N/A</v>
      </c>
      <c r="C1122" s="7" t="e">
        <f>VLOOKUP($A1122,dSchlagwortliste!$A$6:$C$2195,3,FALSE)</f>
        <v>#N/A</v>
      </c>
      <c r="E1122" s="4">
        <f t="shared" si="68"/>
        <v>2239</v>
      </c>
      <c r="F1122" s="7" t="e">
        <f>VLOOKUP($E1122,dSchlagwortliste!$A$6:$C$2195,2,FALSE)</f>
        <v>#N/A</v>
      </c>
      <c r="G1122" s="7" t="e">
        <f>VLOOKUP($E1122,dSchlagwortliste!$A$6:$C$2195,3,FALSE)</f>
        <v>#N/A</v>
      </c>
    </row>
    <row r="1123" spans="1:7" x14ac:dyDescent="0.3">
      <c r="A1123" s="3">
        <f t="shared" si="67"/>
        <v>2208</v>
      </c>
      <c r="B1123" s="7" t="e">
        <f>VLOOKUP($A1123,dSchlagwortliste!$A$6:$C$2195,2,FALSE)</f>
        <v>#N/A</v>
      </c>
      <c r="C1123" s="7" t="e">
        <f>VLOOKUP($A1123,dSchlagwortliste!$A$6:$C$2195,3,FALSE)</f>
        <v>#N/A</v>
      </c>
      <c r="E1123" s="4">
        <f t="shared" si="68"/>
        <v>2240</v>
      </c>
      <c r="F1123" s="7" t="e">
        <f>VLOOKUP($E1123,dSchlagwortliste!$A$6:$C$2195,2,FALSE)</f>
        <v>#N/A</v>
      </c>
      <c r="G1123" s="7" t="e">
        <f>VLOOKUP($E1123,dSchlagwortliste!$A$6:$C$2195,3,FALSE)</f>
        <v>#N/A</v>
      </c>
    </row>
    <row r="1124" spans="1:7" x14ac:dyDescent="0.3">
      <c r="A1124" s="3">
        <f>E1123+1</f>
        <v>2241</v>
      </c>
      <c r="B1124" s="7" t="e">
        <f>VLOOKUP($A1124,dSchlagwortliste!$A$6:$C$2195,2,FALSE)</f>
        <v>#N/A</v>
      </c>
      <c r="C1124" s="7" t="e">
        <f>VLOOKUP($A1124,dSchlagwortliste!$A$6:$C$2195,3,FALSE)</f>
        <v>#N/A</v>
      </c>
      <c r="E1124" s="4">
        <f>A1155+1</f>
        <v>2273</v>
      </c>
      <c r="F1124" s="7" t="e">
        <f>VLOOKUP($E1124,dSchlagwortliste!$A$6:$C$2195,2,FALSE)</f>
        <v>#N/A</v>
      </c>
      <c r="G1124" s="7" t="e">
        <f>VLOOKUP($E1124,dSchlagwortliste!$A$6:$C$2195,3,FALSE)</f>
        <v>#N/A</v>
      </c>
    </row>
    <row r="1125" spans="1:7" x14ac:dyDescent="0.3">
      <c r="A1125" s="3">
        <f t="shared" ref="A1125:A1155" si="69">A1124+1</f>
        <v>2242</v>
      </c>
      <c r="B1125" s="7" t="e">
        <f>VLOOKUP($A1125,dSchlagwortliste!$A$6:$C$2195,2,FALSE)</f>
        <v>#N/A</v>
      </c>
      <c r="C1125" s="7" t="e">
        <f>VLOOKUP($A1125,dSchlagwortliste!$A$6:$C$2195,3,FALSE)</f>
        <v>#N/A</v>
      </c>
      <c r="E1125" s="4">
        <f>E1124+1</f>
        <v>2274</v>
      </c>
      <c r="F1125" s="7" t="e">
        <f>VLOOKUP($E1125,dSchlagwortliste!$A$6:$C$2195,2,FALSE)</f>
        <v>#N/A</v>
      </c>
      <c r="G1125" s="7" t="e">
        <f>VLOOKUP($E1125,dSchlagwortliste!$A$6:$C$2195,3,FALSE)</f>
        <v>#N/A</v>
      </c>
    </row>
    <row r="1126" spans="1:7" x14ac:dyDescent="0.3">
      <c r="A1126" s="3">
        <f t="shared" si="69"/>
        <v>2243</v>
      </c>
      <c r="B1126" s="7" t="e">
        <f>VLOOKUP($A1126,dSchlagwortliste!$A$6:$C$2195,2,FALSE)</f>
        <v>#N/A</v>
      </c>
      <c r="C1126" s="7" t="e">
        <f>VLOOKUP($A1126,dSchlagwortliste!$A$6:$C$2195,3,FALSE)</f>
        <v>#N/A</v>
      </c>
      <c r="E1126" s="4">
        <f t="shared" ref="E1126:E1155" si="70">E1125+1</f>
        <v>2275</v>
      </c>
      <c r="F1126" s="7" t="e">
        <f>VLOOKUP($E1126,dSchlagwortliste!$A$6:$C$2195,2,FALSE)</f>
        <v>#N/A</v>
      </c>
      <c r="G1126" s="7" t="e">
        <f>VLOOKUP($E1126,dSchlagwortliste!$A$6:$C$2195,3,FALSE)</f>
        <v>#N/A</v>
      </c>
    </row>
    <row r="1127" spans="1:7" x14ac:dyDescent="0.3">
      <c r="A1127" s="3">
        <f t="shared" si="69"/>
        <v>2244</v>
      </c>
      <c r="B1127" s="7" t="e">
        <f>VLOOKUP($A1127,dSchlagwortliste!$A$6:$C$2195,2,FALSE)</f>
        <v>#N/A</v>
      </c>
      <c r="C1127" s="7" t="e">
        <f>VLOOKUP($A1127,dSchlagwortliste!$A$6:$C$2195,3,FALSE)</f>
        <v>#N/A</v>
      </c>
      <c r="E1127" s="4">
        <f t="shared" si="70"/>
        <v>2276</v>
      </c>
      <c r="F1127" s="7" t="e">
        <f>VLOOKUP($E1127,dSchlagwortliste!$A$6:$C$2195,2,FALSE)</f>
        <v>#N/A</v>
      </c>
      <c r="G1127" s="7" t="e">
        <f>VLOOKUP($E1127,dSchlagwortliste!$A$6:$C$2195,3,FALSE)</f>
        <v>#N/A</v>
      </c>
    </row>
    <row r="1128" spans="1:7" x14ac:dyDescent="0.3">
      <c r="A1128" s="3">
        <f t="shared" si="69"/>
        <v>2245</v>
      </c>
      <c r="B1128" s="7" t="e">
        <f>VLOOKUP($A1128,dSchlagwortliste!$A$6:$C$2195,2,FALSE)</f>
        <v>#N/A</v>
      </c>
      <c r="C1128" s="7" t="e">
        <f>VLOOKUP($A1128,dSchlagwortliste!$A$6:$C$2195,3,FALSE)</f>
        <v>#N/A</v>
      </c>
      <c r="E1128" s="4">
        <f t="shared" si="70"/>
        <v>2277</v>
      </c>
      <c r="F1128" s="7" t="e">
        <f>VLOOKUP($E1128,dSchlagwortliste!$A$6:$C$2195,2,FALSE)</f>
        <v>#N/A</v>
      </c>
      <c r="G1128" s="7" t="e">
        <f>VLOOKUP($E1128,dSchlagwortliste!$A$6:$C$2195,3,FALSE)</f>
        <v>#N/A</v>
      </c>
    </row>
    <row r="1129" spans="1:7" x14ac:dyDescent="0.3">
      <c r="A1129" s="3">
        <f t="shared" si="69"/>
        <v>2246</v>
      </c>
      <c r="B1129" s="7" t="e">
        <f>VLOOKUP($A1129,dSchlagwortliste!$A$6:$C$2195,2,FALSE)</f>
        <v>#N/A</v>
      </c>
      <c r="C1129" s="7" t="e">
        <f>VLOOKUP($A1129,dSchlagwortliste!$A$6:$C$2195,3,FALSE)</f>
        <v>#N/A</v>
      </c>
      <c r="E1129" s="4">
        <f t="shared" si="70"/>
        <v>2278</v>
      </c>
      <c r="F1129" s="7" t="e">
        <f>VLOOKUP($E1129,dSchlagwortliste!$A$6:$C$2195,2,FALSE)</f>
        <v>#N/A</v>
      </c>
      <c r="G1129" s="7" t="e">
        <f>VLOOKUP($E1129,dSchlagwortliste!$A$6:$C$2195,3,FALSE)</f>
        <v>#N/A</v>
      </c>
    </row>
    <row r="1130" spans="1:7" x14ac:dyDescent="0.3">
      <c r="A1130" s="3">
        <f t="shared" si="69"/>
        <v>2247</v>
      </c>
      <c r="B1130" s="7" t="e">
        <f>VLOOKUP($A1130,dSchlagwortliste!$A$6:$C$2195,2,FALSE)</f>
        <v>#N/A</v>
      </c>
      <c r="C1130" s="7" t="e">
        <f>VLOOKUP($A1130,dSchlagwortliste!$A$6:$C$2195,3,FALSE)</f>
        <v>#N/A</v>
      </c>
      <c r="E1130" s="4">
        <f t="shared" si="70"/>
        <v>2279</v>
      </c>
      <c r="F1130" s="7" t="e">
        <f>VLOOKUP($E1130,dSchlagwortliste!$A$6:$C$2195,2,FALSE)</f>
        <v>#N/A</v>
      </c>
      <c r="G1130" s="7" t="e">
        <f>VLOOKUP($E1130,dSchlagwortliste!$A$6:$C$2195,3,FALSE)</f>
        <v>#N/A</v>
      </c>
    </row>
    <row r="1131" spans="1:7" x14ac:dyDescent="0.3">
      <c r="A1131" s="3">
        <f t="shared" si="69"/>
        <v>2248</v>
      </c>
      <c r="B1131" s="7" t="e">
        <f>VLOOKUP($A1131,dSchlagwortliste!$A$6:$C$2195,2,FALSE)</f>
        <v>#N/A</v>
      </c>
      <c r="C1131" s="7" t="e">
        <f>VLOOKUP($A1131,dSchlagwortliste!$A$6:$C$2195,3,FALSE)</f>
        <v>#N/A</v>
      </c>
      <c r="E1131" s="4">
        <f t="shared" si="70"/>
        <v>2280</v>
      </c>
      <c r="F1131" s="7" t="e">
        <f>VLOOKUP($E1131,dSchlagwortliste!$A$6:$C$2195,2,FALSE)</f>
        <v>#N/A</v>
      </c>
      <c r="G1131" s="7" t="e">
        <f>VLOOKUP($E1131,dSchlagwortliste!$A$6:$C$2195,3,FALSE)</f>
        <v>#N/A</v>
      </c>
    </row>
    <row r="1132" spans="1:7" x14ac:dyDescent="0.3">
      <c r="A1132" s="3">
        <f t="shared" si="69"/>
        <v>2249</v>
      </c>
      <c r="B1132" s="7" t="e">
        <f>VLOOKUP($A1132,dSchlagwortliste!$A$6:$C$2195,2,FALSE)</f>
        <v>#N/A</v>
      </c>
      <c r="C1132" s="7" t="e">
        <f>VLOOKUP($A1132,dSchlagwortliste!$A$6:$C$2195,3,FALSE)</f>
        <v>#N/A</v>
      </c>
      <c r="E1132" s="4">
        <f t="shared" si="70"/>
        <v>2281</v>
      </c>
      <c r="F1132" s="7" t="e">
        <f>VLOOKUP($E1132,dSchlagwortliste!$A$6:$C$2195,2,FALSE)</f>
        <v>#N/A</v>
      </c>
      <c r="G1132" s="7" t="e">
        <f>VLOOKUP($E1132,dSchlagwortliste!$A$6:$C$2195,3,FALSE)</f>
        <v>#N/A</v>
      </c>
    </row>
    <row r="1133" spans="1:7" x14ac:dyDescent="0.3">
      <c r="A1133" s="3">
        <f t="shared" si="69"/>
        <v>2250</v>
      </c>
      <c r="B1133" s="7" t="e">
        <f>VLOOKUP($A1133,dSchlagwortliste!$A$6:$C$2195,2,FALSE)</f>
        <v>#N/A</v>
      </c>
      <c r="C1133" s="7" t="e">
        <f>VLOOKUP($A1133,dSchlagwortliste!$A$6:$C$2195,3,FALSE)</f>
        <v>#N/A</v>
      </c>
      <c r="E1133" s="4">
        <f t="shared" si="70"/>
        <v>2282</v>
      </c>
      <c r="F1133" s="7" t="e">
        <f>VLOOKUP($E1133,dSchlagwortliste!$A$6:$C$2195,2,FALSE)</f>
        <v>#N/A</v>
      </c>
      <c r="G1133" s="7" t="e">
        <f>VLOOKUP($E1133,dSchlagwortliste!$A$6:$C$2195,3,FALSE)</f>
        <v>#N/A</v>
      </c>
    </row>
    <row r="1134" spans="1:7" x14ac:dyDescent="0.3">
      <c r="A1134" s="3">
        <f t="shared" si="69"/>
        <v>2251</v>
      </c>
      <c r="B1134" s="7" t="e">
        <f>VLOOKUP($A1134,dSchlagwortliste!$A$6:$C$2195,2,FALSE)</f>
        <v>#N/A</v>
      </c>
      <c r="C1134" s="7" t="e">
        <f>VLOOKUP($A1134,dSchlagwortliste!$A$6:$C$2195,3,FALSE)</f>
        <v>#N/A</v>
      </c>
      <c r="E1134" s="4">
        <f t="shared" si="70"/>
        <v>2283</v>
      </c>
      <c r="F1134" s="7" t="e">
        <f>VLOOKUP($E1134,dSchlagwortliste!$A$6:$C$2195,2,FALSE)</f>
        <v>#N/A</v>
      </c>
      <c r="G1134" s="7" t="e">
        <f>VLOOKUP($E1134,dSchlagwortliste!$A$6:$C$2195,3,FALSE)</f>
        <v>#N/A</v>
      </c>
    </row>
    <row r="1135" spans="1:7" x14ac:dyDescent="0.3">
      <c r="A1135" s="3">
        <f t="shared" si="69"/>
        <v>2252</v>
      </c>
      <c r="B1135" s="7" t="e">
        <f>VLOOKUP($A1135,dSchlagwortliste!$A$6:$C$2195,2,FALSE)</f>
        <v>#N/A</v>
      </c>
      <c r="C1135" s="7" t="e">
        <f>VLOOKUP($A1135,dSchlagwortliste!$A$6:$C$2195,3,FALSE)</f>
        <v>#N/A</v>
      </c>
      <c r="E1135" s="4">
        <f t="shared" si="70"/>
        <v>2284</v>
      </c>
      <c r="F1135" s="7" t="e">
        <f>VLOOKUP($E1135,dSchlagwortliste!$A$6:$C$2195,2,FALSE)</f>
        <v>#N/A</v>
      </c>
      <c r="G1135" s="7" t="e">
        <f>VLOOKUP($E1135,dSchlagwortliste!$A$6:$C$2195,3,FALSE)</f>
        <v>#N/A</v>
      </c>
    </row>
    <row r="1136" spans="1:7" x14ac:dyDescent="0.3">
      <c r="A1136" s="3">
        <f t="shared" si="69"/>
        <v>2253</v>
      </c>
      <c r="B1136" s="7" t="e">
        <f>VLOOKUP($A1136,dSchlagwortliste!$A$6:$C$2195,2,FALSE)</f>
        <v>#N/A</v>
      </c>
      <c r="C1136" s="7" t="e">
        <f>VLOOKUP($A1136,dSchlagwortliste!$A$6:$C$2195,3,FALSE)</f>
        <v>#N/A</v>
      </c>
      <c r="E1136" s="4">
        <f t="shared" si="70"/>
        <v>2285</v>
      </c>
      <c r="F1136" s="7" t="e">
        <f>VLOOKUP($E1136,dSchlagwortliste!$A$6:$C$2195,2,FALSE)</f>
        <v>#N/A</v>
      </c>
      <c r="G1136" s="7" t="e">
        <f>VLOOKUP($E1136,dSchlagwortliste!$A$6:$C$2195,3,FALSE)</f>
        <v>#N/A</v>
      </c>
    </row>
    <row r="1137" spans="1:7" x14ac:dyDescent="0.3">
      <c r="A1137" s="3">
        <f t="shared" si="69"/>
        <v>2254</v>
      </c>
      <c r="B1137" s="7" t="e">
        <f>VLOOKUP($A1137,dSchlagwortliste!$A$6:$C$2195,2,FALSE)</f>
        <v>#N/A</v>
      </c>
      <c r="C1137" s="7" t="e">
        <f>VLOOKUP($A1137,dSchlagwortliste!$A$6:$C$2195,3,FALSE)</f>
        <v>#N/A</v>
      </c>
      <c r="E1137" s="4">
        <f t="shared" si="70"/>
        <v>2286</v>
      </c>
      <c r="F1137" s="7" t="e">
        <f>VLOOKUP($E1137,dSchlagwortliste!$A$6:$C$2195,2,FALSE)</f>
        <v>#N/A</v>
      </c>
      <c r="G1137" s="7" t="e">
        <f>VLOOKUP($E1137,dSchlagwortliste!$A$6:$C$2195,3,FALSE)</f>
        <v>#N/A</v>
      </c>
    </row>
    <row r="1138" spans="1:7" x14ac:dyDescent="0.3">
      <c r="A1138" s="3">
        <f t="shared" si="69"/>
        <v>2255</v>
      </c>
      <c r="B1138" s="7" t="e">
        <f>VLOOKUP($A1138,dSchlagwortliste!$A$6:$C$2195,2,FALSE)</f>
        <v>#N/A</v>
      </c>
      <c r="C1138" s="7" t="e">
        <f>VLOOKUP($A1138,dSchlagwortliste!$A$6:$C$2195,3,FALSE)</f>
        <v>#N/A</v>
      </c>
      <c r="E1138" s="4">
        <f t="shared" si="70"/>
        <v>2287</v>
      </c>
      <c r="F1138" s="7" t="e">
        <f>VLOOKUP($E1138,dSchlagwortliste!$A$6:$C$2195,2,FALSE)</f>
        <v>#N/A</v>
      </c>
      <c r="G1138" s="7" t="e">
        <f>VLOOKUP($E1138,dSchlagwortliste!$A$6:$C$2195,3,FALSE)</f>
        <v>#N/A</v>
      </c>
    </row>
    <row r="1139" spans="1:7" x14ac:dyDescent="0.3">
      <c r="A1139" s="3">
        <f t="shared" si="69"/>
        <v>2256</v>
      </c>
      <c r="B1139" s="7" t="e">
        <f>VLOOKUP($A1139,dSchlagwortliste!$A$6:$C$2195,2,FALSE)</f>
        <v>#N/A</v>
      </c>
      <c r="C1139" s="7" t="e">
        <f>VLOOKUP($A1139,dSchlagwortliste!$A$6:$C$2195,3,FALSE)</f>
        <v>#N/A</v>
      </c>
      <c r="E1139" s="4">
        <f t="shared" si="70"/>
        <v>2288</v>
      </c>
      <c r="F1139" s="7" t="e">
        <f>VLOOKUP($E1139,dSchlagwortliste!$A$6:$C$2195,2,FALSE)</f>
        <v>#N/A</v>
      </c>
      <c r="G1139" s="7" t="e">
        <f>VLOOKUP($E1139,dSchlagwortliste!$A$6:$C$2195,3,FALSE)</f>
        <v>#N/A</v>
      </c>
    </row>
    <row r="1140" spans="1:7" x14ac:dyDescent="0.3">
      <c r="A1140" s="3">
        <f t="shared" si="69"/>
        <v>2257</v>
      </c>
      <c r="B1140" s="7" t="e">
        <f>VLOOKUP($A1140,dSchlagwortliste!$A$6:$C$2195,2,FALSE)</f>
        <v>#N/A</v>
      </c>
      <c r="C1140" s="7" t="e">
        <f>VLOOKUP($A1140,dSchlagwortliste!$A$6:$C$2195,3,FALSE)</f>
        <v>#N/A</v>
      </c>
      <c r="E1140" s="4">
        <f t="shared" si="70"/>
        <v>2289</v>
      </c>
      <c r="F1140" s="7" t="e">
        <f>VLOOKUP($E1140,dSchlagwortliste!$A$6:$C$2195,2,FALSE)</f>
        <v>#N/A</v>
      </c>
      <c r="G1140" s="7" t="e">
        <f>VLOOKUP($E1140,dSchlagwortliste!$A$6:$C$2195,3,FALSE)</f>
        <v>#N/A</v>
      </c>
    </row>
    <row r="1141" spans="1:7" x14ac:dyDescent="0.3">
      <c r="A1141" s="3">
        <f t="shared" si="69"/>
        <v>2258</v>
      </c>
      <c r="B1141" s="7" t="e">
        <f>VLOOKUP($A1141,dSchlagwortliste!$A$6:$C$2195,2,FALSE)</f>
        <v>#N/A</v>
      </c>
      <c r="C1141" s="7" t="e">
        <f>VLOOKUP($A1141,dSchlagwortliste!$A$6:$C$2195,3,FALSE)</f>
        <v>#N/A</v>
      </c>
      <c r="E1141" s="4">
        <f t="shared" si="70"/>
        <v>2290</v>
      </c>
      <c r="F1141" s="7" t="e">
        <f>VLOOKUP($E1141,dSchlagwortliste!$A$6:$C$2195,2,FALSE)</f>
        <v>#N/A</v>
      </c>
      <c r="G1141" s="7" t="e">
        <f>VLOOKUP($E1141,dSchlagwortliste!$A$6:$C$2195,3,FALSE)</f>
        <v>#N/A</v>
      </c>
    </row>
    <row r="1142" spans="1:7" x14ac:dyDescent="0.3">
      <c r="A1142" s="3">
        <f t="shared" si="69"/>
        <v>2259</v>
      </c>
      <c r="B1142" s="7" t="e">
        <f>VLOOKUP($A1142,dSchlagwortliste!$A$6:$C$2195,2,FALSE)</f>
        <v>#N/A</v>
      </c>
      <c r="C1142" s="7" t="e">
        <f>VLOOKUP($A1142,dSchlagwortliste!$A$6:$C$2195,3,FALSE)</f>
        <v>#N/A</v>
      </c>
      <c r="E1142" s="4">
        <f t="shared" si="70"/>
        <v>2291</v>
      </c>
      <c r="F1142" s="7" t="e">
        <f>VLOOKUP($E1142,dSchlagwortliste!$A$6:$C$2195,2,FALSE)</f>
        <v>#N/A</v>
      </c>
      <c r="G1142" s="7" t="e">
        <f>VLOOKUP($E1142,dSchlagwortliste!$A$6:$C$2195,3,FALSE)</f>
        <v>#N/A</v>
      </c>
    </row>
    <row r="1143" spans="1:7" x14ac:dyDescent="0.3">
      <c r="A1143" s="3">
        <f t="shared" si="69"/>
        <v>2260</v>
      </c>
      <c r="B1143" s="7" t="e">
        <f>VLOOKUP($A1143,dSchlagwortliste!$A$6:$C$2195,2,FALSE)</f>
        <v>#N/A</v>
      </c>
      <c r="C1143" s="7" t="e">
        <f>VLOOKUP($A1143,dSchlagwortliste!$A$6:$C$2195,3,FALSE)</f>
        <v>#N/A</v>
      </c>
      <c r="E1143" s="4">
        <f t="shared" si="70"/>
        <v>2292</v>
      </c>
      <c r="F1143" s="7" t="e">
        <f>VLOOKUP($E1143,dSchlagwortliste!$A$6:$C$2195,2,FALSE)</f>
        <v>#N/A</v>
      </c>
      <c r="G1143" s="7" t="e">
        <f>VLOOKUP($E1143,dSchlagwortliste!$A$6:$C$2195,3,FALSE)</f>
        <v>#N/A</v>
      </c>
    </row>
    <row r="1144" spans="1:7" x14ac:dyDescent="0.3">
      <c r="A1144" s="3">
        <f t="shared" si="69"/>
        <v>2261</v>
      </c>
      <c r="B1144" s="7" t="e">
        <f>VLOOKUP($A1144,dSchlagwortliste!$A$6:$C$2195,2,FALSE)</f>
        <v>#N/A</v>
      </c>
      <c r="C1144" s="7" t="e">
        <f>VLOOKUP($A1144,dSchlagwortliste!$A$6:$C$2195,3,FALSE)</f>
        <v>#N/A</v>
      </c>
      <c r="E1144" s="4">
        <f t="shared" si="70"/>
        <v>2293</v>
      </c>
      <c r="F1144" s="7" t="e">
        <f>VLOOKUP($E1144,dSchlagwortliste!$A$6:$C$2195,2,FALSE)</f>
        <v>#N/A</v>
      </c>
      <c r="G1144" s="7" t="e">
        <f>VLOOKUP($E1144,dSchlagwortliste!$A$6:$C$2195,3,FALSE)</f>
        <v>#N/A</v>
      </c>
    </row>
    <row r="1145" spans="1:7" x14ac:dyDescent="0.3">
      <c r="A1145" s="3">
        <f t="shared" si="69"/>
        <v>2262</v>
      </c>
      <c r="B1145" s="7" t="e">
        <f>VLOOKUP($A1145,dSchlagwortliste!$A$6:$C$2195,2,FALSE)</f>
        <v>#N/A</v>
      </c>
      <c r="C1145" s="7" t="e">
        <f>VLOOKUP($A1145,dSchlagwortliste!$A$6:$C$2195,3,FALSE)</f>
        <v>#N/A</v>
      </c>
      <c r="E1145" s="4">
        <f t="shared" si="70"/>
        <v>2294</v>
      </c>
      <c r="F1145" s="7" t="e">
        <f>VLOOKUP($E1145,dSchlagwortliste!$A$6:$C$2195,2,FALSE)</f>
        <v>#N/A</v>
      </c>
      <c r="G1145" s="7" t="e">
        <f>VLOOKUP($E1145,dSchlagwortliste!$A$6:$C$2195,3,FALSE)</f>
        <v>#N/A</v>
      </c>
    </row>
    <row r="1146" spans="1:7" x14ac:dyDescent="0.3">
      <c r="A1146" s="3">
        <f t="shared" si="69"/>
        <v>2263</v>
      </c>
      <c r="B1146" s="7" t="e">
        <f>VLOOKUP($A1146,dSchlagwortliste!$A$6:$C$2195,2,FALSE)</f>
        <v>#N/A</v>
      </c>
      <c r="C1146" s="7" t="e">
        <f>VLOOKUP($A1146,dSchlagwortliste!$A$6:$C$2195,3,FALSE)</f>
        <v>#N/A</v>
      </c>
      <c r="E1146" s="4">
        <f t="shared" si="70"/>
        <v>2295</v>
      </c>
      <c r="F1146" s="7" t="e">
        <f>VLOOKUP($E1146,dSchlagwortliste!$A$6:$C$2195,2,FALSE)</f>
        <v>#N/A</v>
      </c>
      <c r="G1146" s="7" t="e">
        <f>VLOOKUP($E1146,dSchlagwortliste!$A$6:$C$2195,3,FALSE)</f>
        <v>#N/A</v>
      </c>
    </row>
    <row r="1147" spans="1:7" x14ac:dyDescent="0.3">
      <c r="A1147" s="3">
        <f t="shared" si="69"/>
        <v>2264</v>
      </c>
      <c r="B1147" s="7" t="e">
        <f>VLOOKUP($A1147,dSchlagwortliste!$A$6:$C$2195,2,FALSE)</f>
        <v>#N/A</v>
      </c>
      <c r="C1147" s="7" t="e">
        <f>VLOOKUP($A1147,dSchlagwortliste!$A$6:$C$2195,3,FALSE)</f>
        <v>#N/A</v>
      </c>
      <c r="E1147" s="4">
        <f t="shared" si="70"/>
        <v>2296</v>
      </c>
      <c r="F1147" s="7" t="e">
        <f>VLOOKUP($E1147,dSchlagwortliste!$A$6:$C$2195,2,FALSE)</f>
        <v>#N/A</v>
      </c>
      <c r="G1147" s="7" t="e">
        <f>VLOOKUP($E1147,dSchlagwortliste!$A$6:$C$2195,3,FALSE)</f>
        <v>#N/A</v>
      </c>
    </row>
    <row r="1148" spans="1:7" x14ac:dyDescent="0.3">
      <c r="A1148" s="3">
        <f t="shared" si="69"/>
        <v>2265</v>
      </c>
      <c r="B1148" s="7" t="e">
        <f>VLOOKUP($A1148,dSchlagwortliste!$A$6:$C$2195,2,FALSE)</f>
        <v>#N/A</v>
      </c>
      <c r="C1148" s="7" t="e">
        <f>VLOOKUP($A1148,dSchlagwortliste!$A$6:$C$2195,3,FALSE)</f>
        <v>#N/A</v>
      </c>
      <c r="E1148" s="4">
        <f t="shared" si="70"/>
        <v>2297</v>
      </c>
      <c r="F1148" s="7" t="e">
        <f>VLOOKUP($E1148,dSchlagwortliste!$A$6:$C$2195,2,FALSE)</f>
        <v>#N/A</v>
      </c>
      <c r="G1148" s="7" t="e">
        <f>VLOOKUP($E1148,dSchlagwortliste!$A$6:$C$2195,3,FALSE)</f>
        <v>#N/A</v>
      </c>
    </row>
    <row r="1149" spans="1:7" x14ac:dyDescent="0.3">
      <c r="A1149" s="3">
        <f t="shared" si="69"/>
        <v>2266</v>
      </c>
      <c r="B1149" s="7" t="e">
        <f>VLOOKUP($A1149,dSchlagwortliste!$A$6:$C$2195,2,FALSE)</f>
        <v>#N/A</v>
      </c>
      <c r="C1149" s="7" t="e">
        <f>VLOOKUP($A1149,dSchlagwortliste!$A$6:$C$2195,3,FALSE)</f>
        <v>#N/A</v>
      </c>
      <c r="E1149" s="4">
        <f t="shared" si="70"/>
        <v>2298</v>
      </c>
      <c r="F1149" s="7" t="e">
        <f>VLOOKUP($E1149,dSchlagwortliste!$A$6:$C$2195,2,FALSE)</f>
        <v>#N/A</v>
      </c>
      <c r="G1149" s="7" t="e">
        <f>VLOOKUP($E1149,dSchlagwortliste!$A$6:$C$2195,3,FALSE)</f>
        <v>#N/A</v>
      </c>
    </row>
    <row r="1150" spans="1:7" x14ac:dyDescent="0.3">
      <c r="A1150" s="3">
        <f t="shared" si="69"/>
        <v>2267</v>
      </c>
      <c r="B1150" s="7" t="e">
        <f>VLOOKUP($A1150,dSchlagwortliste!$A$6:$C$2195,2,FALSE)</f>
        <v>#N/A</v>
      </c>
      <c r="C1150" s="7" t="e">
        <f>VLOOKUP($A1150,dSchlagwortliste!$A$6:$C$2195,3,FALSE)</f>
        <v>#N/A</v>
      </c>
      <c r="E1150" s="4">
        <f t="shared" si="70"/>
        <v>2299</v>
      </c>
      <c r="F1150" s="7" t="e">
        <f>VLOOKUP($E1150,dSchlagwortliste!$A$6:$C$2195,2,FALSE)</f>
        <v>#N/A</v>
      </c>
      <c r="G1150" s="7" t="e">
        <f>VLOOKUP($E1150,dSchlagwortliste!$A$6:$C$2195,3,FALSE)</f>
        <v>#N/A</v>
      </c>
    </row>
    <row r="1151" spans="1:7" x14ac:dyDescent="0.3">
      <c r="A1151" s="3">
        <f t="shared" si="69"/>
        <v>2268</v>
      </c>
      <c r="B1151" s="7" t="e">
        <f>VLOOKUP($A1151,dSchlagwortliste!$A$6:$C$2195,2,FALSE)</f>
        <v>#N/A</v>
      </c>
      <c r="C1151" s="7" t="e">
        <f>VLOOKUP($A1151,dSchlagwortliste!$A$6:$C$2195,3,FALSE)</f>
        <v>#N/A</v>
      </c>
      <c r="E1151" s="4">
        <f t="shared" si="70"/>
        <v>2300</v>
      </c>
      <c r="F1151" s="7" t="e">
        <f>VLOOKUP($E1151,dSchlagwortliste!$A$6:$C$2195,2,FALSE)</f>
        <v>#N/A</v>
      </c>
      <c r="G1151" s="7" t="e">
        <f>VLOOKUP($E1151,dSchlagwortliste!$A$6:$C$2195,3,FALSE)</f>
        <v>#N/A</v>
      </c>
    </row>
    <row r="1152" spans="1:7" x14ac:dyDescent="0.3">
      <c r="A1152" s="3">
        <f t="shared" si="69"/>
        <v>2269</v>
      </c>
      <c r="B1152" s="7" t="e">
        <f>VLOOKUP($A1152,dSchlagwortliste!$A$6:$C$2195,2,FALSE)</f>
        <v>#N/A</v>
      </c>
      <c r="C1152" s="7" t="e">
        <f>VLOOKUP($A1152,dSchlagwortliste!$A$6:$C$2195,3,FALSE)</f>
        <v>#N/A</v>
      </c>
      <c r="E1152" s="4">
        <f t="shared" si="70"/>
        <v>2301</v>
      </c>
      <c r="F1152" s="7" t="e">
        <f>VLOOKUP($E1152,dSchlagwortliste!$A$6:$C$2195,2,FALSE)</f>
        <v>#N/A</v>
      </c>
      <c r="G1152" s="7" t="e">
        <f>VLOOKUP($E1152,dSchlagwortliste!$A$6:$C$2195,3,FALSE)</f>
        <v>#N/A</v>
      </c>
    </row>
    <row r="1153" spans="1:7" x14ac:dyDescent="0.3">
      <c r="A1153" s="3">
        <f t="shared" si="69"/>
        <v>2270</v>
      </c>
      <c r="B1153" s="7" t="e">
        <f>VLOOKUP($A1153,dSchlagwortliste!$A$6:$C$2195,2,FALSE)</f>
        <v>#N/A</v>
      </c>
      <c r="C1153" s="7" t="e">
        <f>VLOOKUP($A1153,dSchlagwortliste!$A$6:$C$2195,3,FALSE)</f>
        <v>#N/A</v>
      </c>
      <c r="E1153" s="4">
        <f t="shared" si="70"/>
        <v>2302</v>
      </c>
      <c r="F1153" s="7" t="e">
        <f>VLOOKUP($E1153,dSchlagwortliste!$A$6:$C$2195,2,FALSE)</f>
        <v>#N/A</v>
      </c>
      <c r="G1153" s="7" t="e">
        <f>VLOOKUP($E1153,dSchlagwortliste!$A$6:$C$2195,3,FALSE)</f>
        <v>#N/A</v>
      </c>
    </row>
    <row r="1154" spans="1:7" x14ac:dyDescent="0.3">
      <c r="A1154" s="3">
        <f t="shared" si="69"/>
        <v>2271</v>
      </c>
      <c r="B1154" s="7" t="e">
        <f>VLOOKUP($A1154,dSchlagwortliste!$A$6:$C$2195,2,FALSE)</f>
        <v>#N/A</v>
      </c>
      <c r="C1154" s="7" t="e">
        <f>VLOOKUP($A1154,dSchlagwortliste!$A$6:$C$2195,3,FALSE)</f>
        <v>#N/A</v>
      </c>
      <c r="E1154" s="4">
        <f t="shared" si="70"/>
        <v>2303</v>
      </c>
      <c r="F1154" s="7" t="e">
        <f>VLOOKUP($E1154,dSchlagwortliste!$A$6:$C$2195,2,FALSE)</f>
        <v>#N/A</v>
      </c>
      <c r="G1154" s="7" t="e">
        <f>VLOOKUP($E1154,dSchlagwortliste!$A$6:$C$2195,3,FALSE)</f>
        <v>#N/A</v>
      </c>
    </row>
    <row r="1155" spans="1:7" x14ac:dyDescent="0.3">
      <c r="A1155" s="3">
        <f t="shared" si="69"/>
        <v>2272</v>
      </c>
      <c r="B1155" s="7" t="e">
        <f>VLOOKUP($A1155,dSchlagwortliste!$A$6:$C$2195,2,FALSE)</f>
        <v>#N/A</v>
      </c>
      <c r="C1155" s="7" t="e">
        <f>VLOOKUP($A1155,dSchlagwortliste!$A$6:$C$2195,3,FALSE)</f>
        <v>#N/A</v>
      </c>
      <c r="E1155" s="4">
        <f t="shared" si="70"/>
        <v>2304</v>
      </c>
      <c r="F1155" s="7" t="e">
        <f>VLOOKUP($E1155,dSchlagwortliste!$A$6:$C$2195,2,FALSE)</f>
        <v>#N/A</v>
      </c>
      <c r="G1155" s="7" t="e">
        <f>VLOOKUP($E1155,dSchlagwortliste!$A$6:$C$2195,3,FALSE)</f>
        <v>#N/A</v>
      </c>
    </row>
    <row r="1156" spans="1:7" x14ac:dyDescent="0.3">
      <c r="A1156" s="3">
        <f>E1155+1</f>
        <v>2305</v>
      </c>
      <c r="B1156" s="7" t="e">
        <f>VLOOKUP($A1156,dSchlagwortliste!$A$6:$C$2195,2,FALSE)</f>
        <v>#N/A</v>
      </c>
      <c r="C1156" s="7" t="e">
        <f>VLOOKUP($A1156,dSchlagwortliste!$A$6:$C$2195,3,FALSE)</f>
        <v>#N/A</v>
      </c>
      <c r="E1156" s="4">
        <f>A1187+1</f>
        <v>2337</v>
      </c>
      <c r="F1156" s="7" t="e">
        <f>VLOOKUP($E1156,dSchlagwortliste!$A$6:$C$2195,2,FALSE)</f>
        <v>#N/A</v>
      </c>
      <c r="G1156" s="7" t="e">
        <f>VLOOKUP($E1156,dSchlagwortliste!$A$6:$C$2195,3,FALSE)</f>
        <v>#N/A</v>
      </c>
    </row>
    <row r="1157" spans="1:7" x14ac:dyDescent="0.3">
      <c r="A1157" s="3">
        <f t="shared" ref="A1157:A1187" si="71">A1156+1</f>
        <v>2306</v>
      </c>
      <c r="B1157" s="7" t="e">
        <f>VLOOKUP($A1157,dSchlagwortliste!$A$6:$C$2195,2,FALSE)</f>
        <v>#N/A</v>
      </c>
      <c r="C1157" s="7" t="e">
        <f>VLOOKUP($A1157,dSchlagwortliste!$A$6:$C$2195,3,FALSE)</f>
        <v>#N/A</v>
      </c>
      <c r="E1157" s="4">
        <f>E1156+1</f>
        <v>2338</v>
      </c>
      <c r="F1157" s="7" t="e">
        <f>VLOOKUP($E1157,dSchlagwortliste!$A$6:$C$2195,2,FALSE)</f>
        <v>#N/A</v>
      </c>
      <c r="G1157" s="7" t="e">
        <f>VLOOKUP($E1157,dSchlagwortliste!$A$6:$C$2195,3,FALSE)</f>
        <v>#N/A</v>
      </c>
    </row>
    <row r="1158" spans="1:7" x14ac:dyDescent="0.3">
      <c r="A1158" s="3">
        <f t="shared" si="71"/>
        <v>2307</v>
      </c>
      <c r="B1158" s="7" t="e">
        <f>VLOOKUP($A1158,dSchlagwortliste!$A$6:$C$2195,2,FALSE)</f>
        <v>#N/A</v>
      </c>
      <c r="C1158" s="7" t="e">
        <f>VLOOKUP($A1158,dSchlagwortliste!$A$6:$C$2195,3,FALSE)</f>
        <v>#N/A</v>
      </c>
      <c r="E1158" s="4">
        <f t="shared" ref="E1158:E1186" si="72">E1157+1</f>
        <v>2339</v>
      </c>
      <c r="F1158" s="7" t="e">
        <f>VLOOKUP($E1158,dSchlagwortliste!$A$6:$C$2195,2,FALSE)</f>
        <v>#N/A</v>
      </c>
      <c r="G1158" s="7" t="e">
        <f>VLOOKUP($E1158,dSchlagwortliste!$A$6:$C$2195,3,FALSE)</f>
        <v>#N/A</v>
      </c>
    </row>
    <row r="1159" spans="1:7" x14ac:dyDescent="0.3">
      <c r="A1159" s="3">
        <f t="shared" si="71"/>
        <v>2308</v>
      </c>
      <c r="B1159" s="7" t="e">
        <f>VLOOKUP($A1159,dSchlagwortliste!$A$6:$C$2195,2,FALSE)</f>
        <v>#N/A</v>
      </c>
      <c r="C1159" s="7" t="e">
        <f>VLOOKUP($A1159,dSchlagwortliste!$A$6:$C$2195,3,FALSE)</f>
        <v>#N/A</v>
      </c>
      <c r="E1159" s="4">
        <f t="shared" si="72"/>
        <v>2340</v>
      </c>
      <c r="F1159" s="7" t="e">
        <f>VLOOKUP($E1159,dSchlagwortliste!$A$6:$C$2195,2,FALSE)</f>
        <v>#N/A</v>
      </c>
      <c r="G1159" s="7" t="e">
        <f>VLOOKUP($E1159,dSchlagwortliste!$A$6:$C$2195,3,FALSE)</f>
        <v>#N/A</v>
      </c>
    </row>
    <row r="1160" spans="1:7" x14ac:dyDescent="0.3">
      <c r="A1160" s="3">
        <f t="shared" si="71"/>
        <v>2309</v>
      </c>
      <c r="B1160" s="7" t="e">
        <f>VLOOKUP($A1160,dSchlagwortliste!$A$6:$C$2195,2,FALSE)</f>
        <v>#N/A</v>
      </c>
      <c r="C1160" s="7" t="e">
        <f>VLOOKUP($A1160,dSchlagwortliste!$A$6:$C$2195,3,FALSE)</f>
        <v>#N/A</v>
      </c>
      <c r="E1160" s="4">
        <f t="shared" si="72"/>
        <v>2341</v>
      </c>
      <c r="F1160" s="7" t="e">
        <f>VLOOKUP($E1160,dSchlagwortliste!$A$6:$C$2195,2,FALSE)</f>
        <v>#N/A</v>
      </c>
      <c r="G1160" s="7" t="e">
        <f>VLOOKUP($E1160,dSchlagwortliste!$A$6:$C$2195,3,FALSE)</f>
        <v>#N/A</v>
      </c>
    </row>
    <row r="1161" spans="1:7" x14ac:dyDescent="0.3">
      <c r="A1161" s="3">
        <f t="shared" si="71"/>
        <v>2310</v>
      </c>
      <c r="B1161" s="7" t="e">
        <f>VLOOKUP($A1161,dSchlagwortliste!$A$6:$C$2195,2,FALSE)</f>
        <v>#N/A</v>
      </c>
      <c r="C1161" s="7" t="e">
        <f>VLOOKUP($A1161,dSchlagwortliste!$A$6:$C$2195,3,FALSE)</f>
        <v>#N/A</v>
      </c>
      <c r="E1161" s="4">
        <f t="shared" si="72"/>
        <v>2342</v>
      </c>
      <c r="F1161" s="7" t="e">
        <f>VLOOKUP($E1161,dSchlagwortliste!$A$6:$C$2195,2,FALSE)</f>
        <v>#N/A</v>
      </c>
      <c r="G1161" s="7" t="e">
        <f>VLOOKUP($E1161,dSchlagwortliste!$A$6:$C$2195,3,FALSE)</f>
        <v>#N/A</v>
      </c>
    </row>
    <row r="1162" spans="1:7" x14ac:dyDescent="0.3">
      <c r="A1162" s="3">
        <f t="shared" si="71"/>
        <v>2311</v>
      </c>
      <c r="B1162" s="7" t="e">
        <f>VLOOKUP($A1162,dSchlagwortliste!$A$6:$C$2195,2,FALSE)</f>
        <v>#N/A</v>
      </c>
      <c r="C1162" s="7" t="e">
        <f>VLOOKUP($A1162,dSchlagwortliste!$A$6:$C$2195,3,FALSE)</f>
        <v>#N/A</v>
      </c>
      <c r="E1162" s="4">
        <f t="shared" si="72"/>
        <v>2343</v>
      </c>
      <c r="F1162" s="7" t="e">
        <f>VLOOKUP($E1162,dSchlagwortliste!$A$6:$C$2195,2,FALSE)</f>
        <v>#N/A</v>
      </c>
      <c r="G1162" s="7" t="e">
        <f>VLOOKUP($E1162,dSchlagwortliste!$A$6:$C$2195,3,FALSE)</f>
        <v>#N/A</v>
      </c>
    </row>
    <row r="1163" spans="1:7" x14ac:dyDescent="0.3">
      <c r="A1163" s="3">
        <f t="shared" si="71"/>
        <v>2312</v>
      </c>
      <c r="B1163" s="7" t="e">
        <f>VLOOKUP($A1163,dSchlagwortliste!$A$6:$C$2195,2,FALSE)</f>
        <v>#N/A</v>
      </c>
      <c r="C1163" s="7" t="e">
        <f>VLOOKUP($A1163,dSchlagwortliste!$A$6:$C$2195,3,FALSE)</f>
        <v>#N/A</v>
      </c>
      <c r="E1163" s="4">
        <f t="shared" si="72"/>
        <v>2344</v>
      </c>
      <c r="F1163" s="7" t="e">
        <f>VLOOKUP($E1163,dSchlagwortliste!$A$6:$C$2195,2,FALSE)</f>
        <v>#N/A</v>
      </c>
      <c r="G1163" s="7" t="e">
        <f>VLOOKUP($E1163,dSchlagwortliste!$A$6:$C$2195,3,FALSE)</f>
        <v>#N/A</v>
      </c>
    </row>
    <row r="1164" spans="1:7" x14ac:dyDescent="0.3">
      <c r="A1164" s="3">
        <f t="shared" si="71"/>
        <v>2313</v>
      </c>
      <c r="B1164" s="7" t="e">
        <f>VLOOKUP($A1164,dSchlagwortliste!$A$6:$C$2195,2,FALSE)</f>
        <v>#N/A</v>
      </c>
      <c r="C1164" s="7" t="e">
        <f>VLOOKUP($A1164,dSchlagwortliste!$A$6:$C$2195,3,FALSE)</f>
        <v>#N/A</v>
      </c>
      <c r="E1164" s="4">
        <f t="shared" si="72"/>
        <v>2345</v>
      </c>
      <c r="F1164" s="7" t="e">
        <f>VLOOKUP($E1164,dSchlagwortliste!$A$6:$C$2195,2,FALSE)</f>
        <v>#N/A</v>
      </c>
      <c r="G1164" s="7" t="e">
        <f>VLOOKUP($E1164,dSchlagwortliste!$A$6:$C$2195,3,FALSE)</f>
        <v>#N/A</v>
      </c>
    </row>
    <row r="1165" spans="1:7" x14ac:dyDescent="0.3">
      <c r="A1165" s="3">
        <f t="shared" si="71"/>
        <v>2314</v>
      </c>
      <c r="B1165" s="7" t="e">
        <f>VLOOKUP($A1165,dSchlagwortliste!$A$6:$C$2195,2,FALSE)</f>
        <v>#N/A</v>
      </c>
      <c r="C1165" s="7" t="e">
        <f>VLOOKUP($A1165,dSchlagwortliste!$A$6:$C$2195,3,FALSE)</f>
        <v>#N/A</v>
      </c>
      <c r="E1165" s="4">
        <f t="shared" si="72"/>
        <v>2346</v>
      </c>
      <c r="F1165" s="7" t="e">
        <f>VLOOKUP($E1165,dSchlagwortliste!$A$6:$C$2195,2,FALSE)</f>
        <v>#N/A</v>
      </c>
      <c r="G1165" s="7" t="e">
        <f>VLOOKUP($E1165,dSchlagwortliste!$A$6:$C$2195,3,FALSE)</f>
        <v>#N/A</v>
      </c>
    </row>
    <row r="1166" spans="1:7" x14ac:dyDescent="0.3">
      <c r="A1166" s="3">
        <f t="shared" si="71"/>
        <v>2315</v>
      </c>
      <c r="B1166" s="7" t="e">
        <f>VLOOKUP($A1166,dSchlagwortliste!$A$6:$C$2195,2,FALSE)</f>
        <v>#N/A</v>
      </c>
      <c r="C1166" s="7" t="e">
        <f>VLOOKUP($A1166,dSchlagwortliste!$A$6:$C$2195,3,FALSE)</f>
        <v>#N/A</v>
      </c>
      <c r="E1166" s="4">
        <f t="shared" si="72"/>
        <v>2347</v>
      </c>
      <c r="F1166" s="7" t="e">
        <f>VLOOKUP($E1166,dSchlagwortliste!$A$6:$C$2195,2,FALSE)</f>
        <v>#N/A</v>
      </c>
      <c r="G1166" s="7" t="e">
        <f>VLOOKUP($E1166,dSchlagwortliste!$A$6:$C$2195,3,FALSE)</f>
        <v>#N/A</v>
      </c>
    </row>
    <row r="1167" spans="1:7" x14ac:dyDescent="0.3">
      <c r="A1167" s="3">
        <f t="shared" si="71"/>
        <v>2316</v>
      </c>
      <c r="B1167" s="7" t="e">
        <f>VLOOKUP($A1167,dSchlagwortliste!$A$6:$C$2195,2,FALSE)</f>
        <v>#N/A</v>
      </c>
      <c r="C1167" s="7" t="e">
        <f>VLOOKUP($A1167,dSchlagwortliste!$A$6:$C$2195,3,FALSE)</f>
        <v>#N/A</v>
      </c>
      <c r="E1167" s="4">
        <f t="shared" si="72"/>
        <v>2348</v>
      </c>
      <c r="F1167" s="7" t="e">
        <f>VLOOKUP($E1167,dSchlagwortliste!$A$6:$C$2195,2,FALSE)</f>
        <v>#N/A</v>
      </c>
      <c r="G1167" s="7" t="e">
        <f>VLOOKUP($E1167,dSchlagwortliste!$A$6:$C$2195,3,FALSE)</f>
        <v>#N/A</v>
      </c>
    </row>
    <row r="1168" spans="1:7" x14ac:dyDescent="0.3">
      <c r="A1168" s="3">
        <f t="shared" si="71"/>
        <v>2317</v>
      </c>
      <c r="B1168" s="7" t="e">
        <f>VLOOKUP($A1168,dSchlagwortliste!$A$6:$C$2195,2,FALSE)</f>
        <v>#N/A</v>
      </c>
      <c r="C1168" s="7" t="e">
        <f>VLOOKUP($A1168,dSchlagwortliste!$A$6:$C$2195,3,FALSE)</f>
        <v>#N/A</v>
      </c>
      <c r="E1168" s="4">
        <f t="shared" si="72"/>
        <v>2349</v>
      </c>
      <c r="F1168" s="7" t="e">
        <f>VLOOKUP($E1168,dSchlagwortliste!$A$6:$C$2195,2,FALSE)</f>
        <v>#N/A</v>
      </c>
      <c r="G1168" s="7" t="e">
        <f>VLOOKUP($E1168,dSchlagwortliste!$A$6:$C$2195,3,FALSE)</f>
        <v>#N/A</v>
      </c>
    </row>
    <row r="1169" spans="1:7" x14ac:dyDescent="0.3">
      <c r="A1169" s="3">
        <f t="shared" si="71"/>
        <v>2318</v>
      </c>
      <c r="B1169" s="7" t="e">
        <f>VLOOKUP($A1169,dSchlagwortliste!$A$6:$C$2195,2,FALSE)</f>
        <v>#N/A</v>
      </c>
      <c r="C1169" s="7" t="e">
        <f>VLOOKUP($A1169,dSchlagwortliste!$A$6:$C$2195,3,FALSE)</f>
        <v>#N/A</v>
      </c>
      <c r="E1169" s="4">
        <f t="shared" si="72"/>
        <v>2350</v>
      </c>
      <c r="F1169" s="7" t="e">
        <f>VLOOKUP($E1169,dSchlagwortliste!$A$6:$C$2195,2,FALSE)</f>
        <v>#N/A</v>
      </c>
      <c r="G1169" s="7" t="e">
        <f>VLOOKUP($E1169,dSchlagwortliste!$A$6:$C$2195,3,FALSE)</f>
        <v>#N/A</v>
      </c>
    </row>
    <row r="1170" spans="1:7" x14ac:dyDescent="0.3">
      <c r="A1170" s="3">
        <f t="shared" si="71"/>
        <v>2319</v>
      </c>
      <c r="B1170" s="7" t="e">
        <f>VLOOKUP($A1170,dSchlagwortliste!$A$6:$C$2195,2,FALSE)</f>
        <v>#N/A</v>
      </c>
      <c r="C1170" s="7" t="e">
        <f>VLOOKUP($A1170,dSchlagwortliste!$A$6:$C$2195,3,FALSE)</f>
        <v>#N/A</v>
      </c>
      <c r="E1170" s="4">
        <f t="shared" si="72"/>
        <v>2351</v>
      </c>
      <c r="F1170" s="7" t="e">
        <f>VLOOKUP($E1170,dSchlagwortliste!$A$6:$C$2195,2,FALSE)</f>
        <v>#N/A</v>
      </c>
      <c r="G1170" s="7" t="e">
        <f>VLOOKUP($E1170,dSchlagwortliste!$A$6:$C$2195,3,FALSE)</f>
        <v>#N/A</v>
      </c>
    </row>
    <row r="1171" spans="1:7" x14ac:dyDescent="0.3">
      <c r="A1171" s="3">
        <f t="shared" si="71"/>
        <v>2320</v>
      </c>
      <c r="B1171" s="7" t="e">
        <f>VLOOKUP($A1171,dSchlagwortliste!$A$6:$C$2195,2,FALSE)</f>
        <v>#N/A</v>
      </c>
      <c r="C1171" s="7" t="e">
        <f>VLOOKUP($A1171,dSchlagwortliste!$A$6:$C$2195,3,FALSE)</f>
        <v>#N/A</v>
      </c>
      <c r="E1171" s="4">
        <f t="shared" si="72"/>
        <v>2352</v>
      </c>
      <c r="F1171" s="7" t="e">
        <f>VLOOKUP($E1171,dSchlagwortliste!$A$6:$C$2195,2,FALSE)</f>
        <v>#N/A</v>
      </c>
      <c r="G1171" s="7" t="e">
        <f>VLOOKUP($E1171,dSchlagwortliste!$A$6:$C$2195,3,FALSE)</f>
        <v>#N/A</v>
      </c>
    </row>
    <row r="1172" spans="1:7" x14ac:dyDescent="0.3">
      <c r="A1172" s="3">
        <f t="shared" si="71"/>
        <v>2321</v>
      </c>
      <c r="B1172" s="7" t="e">
        <f>VLOOKUP($A1172,dSchlagwortliste!$A$6:$C$2195,2,FALSE)</f>
        <v>#N/A</v>
      </c>
      <c r="C1172" s="7" t="e">
        <f>VLOOKUP($A1172,dSchlagwortliste!$A$6:$C$2195,3,FALSE)</f>
        <v>#N/A</v>
      </c>
      <c r="E1172" s="4">
        <f t="shared" si="72"/>
        <v>2353</v>
      </c>
      <c r="F1172" s="7" t="e">
        <f>VLOOKUP($E1172,dSchlagwortliste!$A$6:$C$2195,2,FALSE)</f>
        <v>#N/A</v>
      </c>
      <c r="G1172" s="7" t="e">
        <f>VLOOKUP($E1172,dSchlagwortliste!$A$6:$C$2195,3,FALSE)</f>
        <v>#N/A</v>
      </c>
    </row>
    <row r="1173" spans="1:7" x14ac:dyDescent="0.3">
      <c r="A1173" s="3">
        <f t="shared" si="71"/>
        <v>2322</v>
      </c>
      <c r="B1173" s="7" t="e">
        <f>VLOOKUP($A1173,dSchlagwortliste!$A$6:$C$2195,2,FALSE)</f>
        <v>#N/A</v>
      </c>
      <c r="C1173" s="7" t="e">
        <f>VLOOKUP($A1173,dSchlagwortliste!$A$6:$C$2195,3,FALSE)</f>
        <v>#N/A</v>
      </c>
      <c r="E1173" s="4">
        <f t="shared" si="72"/>
        <v>2354</v>
      </c>
      <c r="F1173" s="7" t="e">
        <f>VLOOKUP($E1173,dSchlagwortliste!$A$6:$C$2195,2,FALSE)</f>
        <v>#N/A</v>
      </c>
      <c r="G1173" s="7" t="e">
        <f>VLOOKUP($E1173,dSchlagwortliste!$A$6:$C$2195,3,FALSE)</f>
        <v>#N/A</v>
      </c>
    </row>
    <row r="1174" spans="1:7" x14ac:dyDescent="0.3">
      <c r="A1174" s="3">
        <f t="shared" si="71"/>
        <v>2323</v>
      </c>
      <c r="B1174" s="7" t="e">
        <f>VLOOKUP($A1174,dSchlagwortliste!$A$6:$C$2195,2,FALSE)</f>
        <v>#N/A</v>
      </c>
      <c r="C1174" s="7" t="e">
        <f>VLOOKUP($A1174,dSchlagwortliste!$A$6:$C$2195,3,FALSE)</f>
        <v>#N/A</v>
      </c>
      <c r="E1174" s="4">
        <f t="shared" si="72"/>
        <v>2355</v>
      </c>
      <c r="F1174" s="7" t="e">
        <f>VLOOKUP($E1174,dSchlagwortliste!$A$6:$C$2195,2,FALSE)</f>
        <v>#N/A</v>
      </c>
      <c r="G1174" s="7" t="e">
        <f>VLOOKUP($E1174,dSchlagwortliste!$A$6:$C$2195,3,FALSE)</f>
        <v>#N/A</v>
      </c>
    </row>
    <row r="1175" spans="1:7" x14ac:dyDescent="0.3">
      <c r="A1175" s="3">
        <f t="shared" si="71"/>
        <v>2324</v>
      </c>
      <c r="B1175" s="7" t="e">
        <f>VLOOKUP($A1175,dSchlagwortliste!$A$6:$C$2195,2,FALSE)</f>
        <v>#N/A</v>
      </c>
      <c r="C1175" s="7" t="e">
        <f>VLOOKUP($A1175,dSchlagwortliste!$A$6:$C$2195,3,FALSE)</f>
        <v>#N/A</v>
      </c>
      <c r="E1175" s="4">
        <f t="shared" si="72"/>
        <v>2356</v>
      </c>
      <c r="F1175" s="7" t="e">
        <f>VLOOKUP($E1175,dSchlagwortliste!$A$6:$C$2195,2,FALSE)</f>
        <v>#N/A</v>
      </c>
      <c r="G1175" s="7" t="e">
        <f>VLOOKUP($E1175,dSchlagwortliste!$A$6:$C$2195,3,FALSE)</f>
        <v>#N/A</v>
      </c>
    </row>
    <row r="1176" spans="1:7" x14ac:dyDescent="0.3">
      <c r="A1176" s="3">
        <f t="shared" si="71"/>
        <v>2325</v>
      </c>
      <c r="B1176" s="7" t="e">
        <f>VLOOKUP($A1176,dSchlagwortliste!$A$6:$C$2195,2,FALSE)</f>
        <v>#N/A</v>
      </c>
      <c r="C1176" s="7" t="e">
        <f>VLOOKUP($A1176,dSchlagwortliste!$A$6:$C$2195,3,FALSE)</f>
        <v>#N/A</v>
      </c>
      <c r="E1176" s="4">
        <f t="shared" si="72"/>
        <v>2357</v>
      </c>
      <c r="F1176" s="7" t="e">
        <f>VLOOKUP($E1176,dSchlagwortliste!$A$6:$C$2195,2,FALSE)</f>
        <v>#N/A</v>
      </c>
      <c r="G1176" s="7" t="e">
        <f>VLOOKUP($E1176,dSchlagwortliste!$A$6:$C$2195,3,FALSE)</f>
        <v>#N/A</v>
      </c>
    </row>
    <row r="1177" spans="1:7" x14ac:dyDescent="0.3">
      <c r="A1177" s="3">
        <f t="shared" si="71"/>
        <v>2326</v>
      </c>
      <c r="B1177" s="7" t="e">
        <f>VLOOKUP($A1177,dSchlagwortliste!$A$6:$C$2195,2,FALSE)</f>
        <v>#N/A</v>
      </c>
      <c r="C1177" s="7" t="e">
        <f>VLOOKUP($A1177,dSchlagwortliste!$A$6:$C$2195,3,FALSE)</f>
        <v>#N/A</v>
      </c>
      <c r="E1177" s="4">
        <f t="shared" si="72"/>
        <v>2358</v>
      </c>
      <c r="F1177" s="7" t="e">
        <f>VLOOKUP($E1177,dSchlagwortliste!$A$6:$C$2195,2,FALSE)</f>
        <v>#N/A</v>
      </c>
      <c r="G1177" s="7" t="e">
        <f>VLOOKUP($E1177,dSchlagwortliste!$A$6:$C$2195,3,FALSE)</f>
        <v>#N/A</v>
      </c>
    </row>
    <row r="1178" spans="1:7" x14ac:dyDescent="0.3">
      <c r="A1178" s="3">
        <f t="shared" si="71"/>
        <v>2327</v>
      </c>
      <c r="B1178" s="7" t="e">
        <f>VLOOKUP($A1178,dSchlagwortliste!$A$6:$C$2195,2,FALSE)</f>
        <v>#N/A</v>
      </c>
      <c r="C1178" s="7" t="e">
        <f>VLOOKUP($A1178,dSchlagwortliste!$A$6:$C$2195,3,FALSE)</f>
        <v>#N/A</v>
      </c>
      <c r="E1178" s="4">
        <f t="shared" si="72"/>
        <v>2359</v>
      </c>
      <c r="F1178" s="7" t="e">
        <f>VLOOKUP($E1178,dSchlagwortliste!$A$6:$C$2195,2,FALSE)</f>
        <v>#N/A</v>
      </c>
      <c r="G1178" s="7" t="e">
        <f>VLOOKUP($E1178,dSchlagwortliste!$A$6:$C$2195,3,FALSE)</f>
        <v>#N/A</v>
      </c>
    </row>
    <row r="1179" spans="1:7" x14ac:dyDescent="0.3">
      <c r="A1179" s="3">
        <f t="shared" si="71"/>
        <v>2328</v>
      </c>
      <c r="B1179" s="7" t="e">
        <f>VLOOKUP($A1179,dSchlagwortliste!$A$6:$C$2195,2,FALSE)</f>
        <v>#N/A</v>
      </c>
      <c r="C1179" s="7" t="e">
        <f>VLOOKUP($A1179,dSchlagwortliste!$A$6:$C$2195,3,FALSE)</f>
        <v>#N/A</v>
      </c>
      <c r="E1179" s="4">
        <f t="shared" si="72"/>
        <v>2360</v>
      </c>
      <c r="F1179" s="7" t="e">
        <f>VLOOKUP($E1179,dSchlagwortliste!$A$6:$C$2195,2,FALSE)</f>
        <v>#N/A</v>
      </c>
      <c r="G1179" s="7" t="e">
        <f>VLOOKUP($E1179,dSchlagwortliste!$A$6:$C$2195,3,FALSE)</f>
        <v>#N/A</v>
      </c>
    </row>
    <row r="1180" spans="1:7" x14ac:dyDescent="0.3">
      <c r="A1180" s="3">
        <f t="shared" si="71"/>
        <v>2329</v>
      </c>
      <c r="B1180" s="7" t="e">
        <f>VLOOKUP($A1180,dSchlagwortliste!$A$6:$C$2195,2,FALSE)</f>
        <v>#N/A</v>
      </c>
      <c r="C1180" s="7" t="e">
        <f>VLOOKUP($A1180,dSchlagwortliste!$A$6:$C$2195,3,FALSE)</f>
        <v>#N/A</v>
      </c>
      <c r="E1180" s="4">
        <f t="shared" si="72"/>
        <v>2361</v>
      </c>
      <c r="F1180" s="7" t="e">
        <f>VLOOKUP($E1180,dSchlagwortliste!$A$6:$C$2195,2,FALSE)</f>
        <v>#N/A</v>
      </c>
      <c r="G1180" s="7" t="e">
        <f>VLOOKUP($E1180,dSchlagwortliste!$A$6:$C$2195,3,FALSE)</f>
        <v>#N/A</v>
      </c>
    </row>
    <row r="1181" spans="1:7" x14ac:dyDescent="0.3">
      <c r="A1181" s="3">
        <f t="shared" si="71"/>
        <v>2330</v>
      </c>
      <c r="B1181" s="7" t="e">
        <f>VLOOKUP($A1181,dSchlagwortliste!$A$6:$C$2195,2,FALSE)</f>
        <v>#N/A</v>
      </c>
      <c r="C1181" s="7" t="e">
        <f>VLOOKUP($A1181,dSchlagwortliste!$A$6:$C$2195,3,FALSE)</f>
        <v>#N/A</v>
      </c>
      <c r="E1181" s="4">
        <f t="shared" si="72"/>
        <v>2362</v>
      </c>
      <c r="F1181" s="7" t="e">
        <f>VLOOKUP($E1181,dSchlagwortliste!$A$6:$C$2195,2,FALSE)</f>
        <v>#N/A</v>
      </c>
      <c r="G1181" s="7" t="e">
        <f>VLOOKUP($E1181,dSchlagwortliste!$A$6:$C$2195,3,FALSE)</f>
        <v>#N/A</v>
      </c>
    </row>
    <row r="1182" spans="1:7" x14ac:dyDescent="0.3">
      <c r="A1182" s="3">
        <f t="shared" si="71"/>
        <v>2331</v>
      </c>
      <c r="B1182" s="7" t="e">
        <f>VLOOKUP($A1182,dSchlagwortliste!$A$6:$C$2195,2,FALSE)</f>
        <v>#N/A</v>
      </c>
      <c r="C1182" s="7" t="e">
        <f>VLOOKUP($A1182,dSchlagwortliste!$A$6:$C$2195,3,FALSE)</f>
        <v>#N/A</v>
      </c>
      <c r="E1182" s="4">
        <f t="shared" si="72"/>
        <v>2363</v>
      </c>
      <c r="F1182" s="7" t="e">
        <f>VLOOKUP($E1182,dSchlagwortliste!$A$6:$C$2195,2,FALSE)</f>
        <v>#N/A</v>
      </c>
      <c r="G1182" s="7" t="e">
        <f>VLOOKUP($E1182,dSchlagwortliste!$A$6:$C$2195,3,FALSE)</f>
        <v>#N/A</v>
      </c>
    </row>
    <row r="1183" spans="1:7" x14ac:dyDescent="0.3">
      <c r="A1183" s="3">
        <f t="shared" si="71"/>
        <v>2332</v>
      </c>
      <c r="B1183" s="7" t="e">
        <f>VLOOKUP($A1183,dSchlagwortliste!$A$6:$C$2195,2,FALSE)</f>
        <v>#N/A</v>
      </c>
      <c r="C1183" s="7" t="e">
        <f>VLOOKUP($A1183,dSchlagwortliste!$A$6:$C$2195,3,FALSE)</f>
        <v>#N/A</v>
      </c>
      <c r="E1183" s="4">
        <f t="shared" si="72"/>
        <v>2364</v>
      </c>
      <c r="F1183" s="7" t="e">
        <f>VLOOKUP($E1183,dSchlagwortliste!$A$6:$C$2195,2,FALSE)</f>
        <v>#N/A</v>
      </c>
      <c r="G1183" s="7" t="e">
        <f>VLOOKUP($E1183,dSchlagwortliste!$A$6:$C$2195,3,FALSE)</f>
        <v>#N/A</v>
      </c>
    </row>
    <row r="1184" spans="1:7" x14ac:dyDescent="0.3">
      <c r="A1184" s="3">
        <f t="shared" si="71"/>
        <v>2333</v>
      </c>
      <c r="B1184" s="7" t="e">
        <f>VLOOKUP($A1184,dSchlagwortliste!$A$6:$C$2195,2,FALSE)</f>
        <v>#N/A</v>
      </c>
      <c r="C1184" s="7" t="e">
        <f>VLOOKUP($A1184,dSchlagwortliste!$A$6:$C$2195,3,FALSE)</f>
        <v>#N/A</v>
      </c>
      <c r="E1184" s="4">
        <f t="shared" si="72"/>
        <v>2365</v>
      </c>
      <c r="F1184" s="7" t="e">
        <f>VLOOKUP($E1184,dSchlagwortliste!$A$6:$C$2195,2,FALSE)</f>
        <v>#N/A</v>
      </c>
      <c r="G1184" s="7" t="e">
        <f>VLOOKUP($E1184,dSchlagwortliste!$A$6:$C$2195,3,FALSE)</f>
        <v>#N/A</v>
      </c>
    </row>
    <row r="1185" spans="1:7" x14ac:dyDescent="0.3">
      <c r="A1185" s="3">
        <f t="shared" si="71"/>
        <v>2334</v>
      </c>
      <c r="B1185" s="7" t="e">
        <f>VLOOKUP($A1185,dSchlagwortliste!$A$6:$C$2195,2,FALSE)</f>
        <v>#N/A</v>
      </c>
      <c r="C1185" s="7" t="e">
        <f>VLOOKUP($A1185,dSchlagwortliste!$A$6:$C$2195,3,FALSE)</f>
        <v>#N/A</v>
      </c>
      <c r="E1185" s="4">
        <f t="shared" si="72"/>
        <v>2366</v>
      </c>
      <c r="F1185" s="7" t="e">
        <f>VLOOKUP($E1185,dSchlagwortliste!$A$6:$C$2195,2,FALSE)</f>
        <v>#N/A</v>
      </c>
      <c r="G1185" s="7" t="e">
        <f>VLOOKUP($E1185,dSchlagwortliste!$A$6:$C$2195,3,FALSE)</f>
        <v>#N/A</v>
      </c>
    </row>
    <row r="1186" spans="1:7" x14ac:dyDescent="0.3">
      <c r="A1186" s="3">
        <f t="shared" si="71"/>
        <v>2335</v>
      </c>
      <c r="B1186" s="7" t="e">
        <f>VLOOKUP($A1186,dSchlagwortliste!$A$6:$C$2195,2,FALSE)</f>
        <v>#N/A</v>
      </c>
      <c r="C1186" s="7" t="e">
        <f>VLOOKUP($A1186,dSchlagwortliste!$A$6:$C$2195,3,FALSE)</f>
        <v>#N/A</v>
      </c>
      <c r="E1186" s="4">
        <f t="shared" si="72"/>
        <v>2367</v>
      </c>
      <c r="F1186" s="7"/>
      <c r="G1186" s="7"/>
    </row>
    <row r="1187" spans="1:7" x14ac:dyDescent="0.3">
      <c r="A1187" s="3">
        <f t="shared" si="71"/>
        <v>2336</v>
      </c>
      <c r="B1187" s="7" t="e">
        <f>VLOOKUP($A1187,dSchlagwortliste!$A$6:$C$2195,2,FALSE)</f>
        <v>#N/A</v>
      </c>
      <c r="C1187" s="7" t="e">
        <f>VLOOKUP($A1187,dSchlagwortliste!$A$6:$C$2195,3,FALSE)</f>
        <v>#N/A</v>
      </c>
      <c r="E1187" s="4"/>
      <c r="F1187" s="7"/>
      <c r="G1187" s="7"/>
    </row>
  </sheetData>
  <mergeCells count="1">
    <mergeCell ref="A1:H1"/>
  </mergeCells>
  <conditionalFormatting sqref="F25:F26">
    <cfRule type="expression" dxfId="7" priority="12">
      <formula>F25=F24</formula>
    </cfRule>
  </conditionalFormatting>
  <conditionalFormatting sqref="F26">
    <cfRule type="expression" dxfId="6" priority="9">
      <formula>F25</formula>
    </cfRule>
  </conditionalFormatting>
  <conditionalFormatting sqref="F4:F1186">
    <cfRule type="expression" dxfId="5" priority="8">
      <formula>F4=F3</formula>
    </cfRule>
  </conditionalFormatting>
  <conditionalFormatting sqref="F4:F1186">
    <cfRule type="expression" dxfId="4" priority="7">
      <formula>F3</formula>
    </cfRule>
  </conditionalFormatting>
  <conditionalFormatting sqref="F4">
    <cfRule type="expression" dxfId="3" priority="6">
      <formula>F4=F3</formula>
    </cfRule>
  </conditionalFormatting>
  <conditionalFormatting sqref="F4">
    <cfRule type="expression" dxfId="2" priority="5">
      <formula>F3</formula>
    </cfRule>
  </conditionalFormatting>
  <conditionalFormatting sqref="B4:B1187">
    <cfRule type="expression" dxfId="1" priority="2">
      <formula>B4=B3</formula>
    </cfRule>
  </conditionalFormatting>
  <conditionalFormatting sqref="B4:B1187">
    <cfRule type="expression" dxfId="0" priority="1">
      <formula>B3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&amp;L&amp;"Calibri,Fett"&amp;10Common Sense Team GmbH&amp;R&amp;10Stand: &amp;D</oddHeader>
    <oddFooter>&amp;L&amp;9Struktur für Agilität&amp;C&amp;9- Seite &amp;P(&amp;N) -&amp;R&amp;9
Ordner: &amp;Z
Datei: &amp;F
Arbeitsblatt: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pAllgemein</vt:lpstr>
      <vt:lpstr>dAktenplan_mitAbl_Beispielen</vt:lpstr>
      <vt:lpstr>dSchlagwortliste</vt:lpstr>
      <vt:lpstr>dSchlagwortliste_Druckformat</vt:lpstr>
      <vt:lpstr>dAktenplan_mitAbl_Beispielen!Druckbereich</vt:lpstr>
      <vt:lpstr>dSchlagwortliste_Druckformat!Druckbereich</vt:lpstr>
      <vt:lpstr>dAktenplan_mitAbl_Beispielen!Drucktitel</vt:lpstr>
      <vt:lpstr>dSchlagwortliste_Druckformat!Drucktitel</vt:lpstr>
      <vt:lpstr>dAktenplan_mitAbl_Beispielen!zAktenplanStart</vt:lpstr>
      <vt:lpstr>zAnzahlDruckzeilen</vt:lpstr>
      <vt:lpstr>dSchlagwortliste_Druckformat!zSchlagwortlisteStart</vt:lpstr>
      <vt:lpstr>zSchlagwortlisteStart</vt:lpstr>
      <vt:lpstr>zSpalteZuAnalysieren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j.fischbach</dc:creator>
  <cp:lastModifiedBy>Steinbrecher</cp:lastModifiedBy>
  <cp:lastPrinted>2019-02-19T05:25:14Z</cp:lastPrinted>
  <dcterms:created xsi:type="dcterms:W3CDTF">2014-08-26T17:24:57Z</dcterms:created>
  <dcterms:modified xsi:type="dcterms:W3CDTF">2021-04-20T11:20:13Z</dcterms:modified>
</cp:coreProperties>
</file>